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Administrador\Desktop\Direc. Evaluaciòn\2026\ASEH\2 DO TRIMESTRE\Entrega\"/>
    </mc:Choice>
  </mc:AlternateContent>
  <bookViews>
    <workbookView xWindow="0" yWindow="0" windowWidth="28800" windowHeight="10830" tabRatio="811"/>
  </bookViews>
  <sheets>
    <sheet name="DES01" sheetId="22" r:id="rId1"/>
    <sheet name="Instructivo " sheetId="12" r:id="rId2"/>
    <sheet name="Observaciones" sheetId="23" r:id="rId3"/>
  </sheets>
  <externalReferences>
    <externalReference r:id="rId4"/>
  </externalReferences>
  <definedNames>
    <definedName name="_xlnm._FilterDatabase" localSheetId="0" hidden="1">'DES01'!$A$3:$AO$182</definedName>
    <definedName name="_xlnm._FilterDatabase" localSheetId="1" hidden="1">'Instructivo '!$A$2:$F$43</definedName>
    <definedName name="Hidden_114">[1]Hidden_1!$A$1:$A$2</definedName>
  </definedNames>
  <calcPr calcId="162913"/>
</workbook>
</file>

<file path=xl/calcChain.xml><?xml version="1.0" encoding="utf-8"?>
<calcChain xmlns="http://schemas.openxmlformats.org/spreadsheetml/2006/main">
  <c r="AV101" i="22" l="1"/>
  <c r="F35" i="12" l="1"/>
  <c r="F39" i="12"/>
  <c r="F31" i="12"/>
  <c r="F27" i="12"/>
</calcChain>
</file>

<file path=xl/sharedStrings.xml><?xml version="1.0" encoding="utf-8"?>
<sst xmlns="http://schemas.openxmlformats.org/spreadsheetml/2006/main" count="3217" uniqueCount="1123">
  <si>
    <t>Anual</t>
  </si>
  <si>
    <t xml:space="preserve">Meta a alcanzar al final del ejercicio fiscal. </t>
  </si>
  <si>
    <t>Porcentaje alcanzado respecto de  la meta programada al primer trimestre.</t>
  </si>
  <si>
    <t>Porcentaje alcanzado respecto de  la meta programada al segundo trimestre.</t>
  </si>
  <si>
    <t>Porcentaje alcanzado respecto de  la meta programada al tercer trimestre.</t>
  </si>
  <si>
    <t>Porcentaje alcanzado respecto de  la meta programada al cuarto trimestre.</t>
  </si>
  <si>
    <t>1. Gobierno Cercano, Moderno y Honesto</t>
  </si>
  <si>
    <t>Estratégico</t>
  </si>
  <si>
    <t>Eficacia</t>
  </si>
  <si>
    <t>INDICADORES</t>
  </si>
  <si>
    <t>Presupuesto basado en Resultados Municipal</t>
  </si>
  <si>
    <t>(Posición alcanzada del municipio de Pachuca de Soto en el Avance Alcanzado por los Municipios y las Demarcaciones Territoriales de la Ciudad de México en la Implantación y Operación del PbR-SED / Posición programada del municipio de Pachuca de Soto en el Avance Alcanzado por los Municipios y las Demarcaciones Territoriales de la Ciudad de México en la Implantación y Operación del PbR-SED)*100</t>
  </si>
  <si>
    <t>Posición en el Avance Alcanzado por los Municipios y las Demarcaciones Territoriales de la Ciudad de México en la Implantación y Operación del Presupuesto Basado en Resultados (PbR) y del Sistema de Evaluación del Desempeño (SED)</t>
  </si>
  <si>
    <t>Descendente</t>
  </si>
  <si>
    <t>El indicador mide el grado de avance posicional en la planeación, programación, presupuestación, ejercicio y control, evaluación, rendición de cuentas y consolidación del PbR-SED del municipio de Pachuca de Soto, respecto a lo programado, con la finalidad de priorizar el gasto y de mejorar el diseño de los programas municipales.</t>
  </si>
  <si>
    <t>Propósito</t>
  </si>
  <si>
    <t>Las Unidades Administrativas del municipio de Pachuca de Soto que administran recursos públicos implementan el Presupuesto basado en Resultados y Sistema de Evaluación del Desempeño municipal</t>
  </si>
  <si>
    <t>DES01 Monitoreo de Indicadores para Resultados</t>
  </si>
  <si>
    <t>Programa Presupuestario</t>
  </si>
  <si>
    <t>Información del programa</t>
  </si>
  <si>
    <t xml:space="preserve">Alfanumérico </t>
  </si>
  <si>
    <t>Alfanumérico</t>
  </si>
  <si>
    <t>Unidad Responsable</t>
  </si>
  <si>
    <t>Nivel</t>
  </si>
  <si>
    <t>Resumen Narrativo</t>
  </si>
  <si>
    <t>Nombre del Indicador</t>
  </si>
  <si>
    <t>Método de cálculo</t>
  </si>
  <si>
    <t>Definición del Indicador</t>
  </si>
  <si>
    <t>Tipo de indicador</t>
  </si>
  <si>
    <t>Dimensión</t>
  </si>
  <si>
    <t>Frecuencia de medición</t>
  </si>
  <si>
    <t>Línea base</t>
  </si>
  <si>
    <t>Año de la línea base</t>
  </si>
  <si>
    <t xml:space="preserve">Fuente de información </t>
  </si>
  <si>
    <t>Sentido del indicador</t>
  </si>
  <si>
    <t>Meta anual programada</t>
  </si>
  <si>
    <t>Meta anual ajustada</t>
  </si>
  <si>
    <t xml:space="preserve">Meta programada </t>
  </si>
  <si>
    <t>Meta alcanzada</t>
  </si>
  <si>
    <t>Porcentaje alcanzado</t>
  </si>
  <si>
    <t>Semáforo</t>
  </si>
  <si>
    <t>Meta anual alcanzada</t>
  </si>
  <si>
    <t xml:space="preserve">Porcentaje de avance alcanzado </t>
  </si>
  <si>
    <t>Meta que se pretende alcanzar al primer trimestre, la unidad de medida de la meta deberá guardar consistencia con el método de cálculo del indicador.</t>
  </si>
  <si>
    <t>Meta que se pretende alcanzar al segundo trimestre,  la unidad de medida de la meta deberá guardar consistencia con el método de cálculo del indicador.</t>
  </si>
  <si>
    <t>Meta que se pretende alcanzar al tercer trimestre,  la unidad de medida de la meta deberá guardar consistencia con el método de cálculo del indicador.</t>
  </si>
  <si>
    <t>Meta que se pretende alcanzar al cuarto trimestre,  la unidad de medida de la meta deberá guardar consistencia con el método de cálculo del indicador.</t>
  </si>
  <si>
    <t>Eje o Acuerdo del PMD</t>
  </si>
  <si>
    <t>Nombre del componente (sólo para indicadores de actividad)</t>
  </si>
  <si>
    <t>Unidad de Medida</t>
  </si>
  <si>
    <t xml:space="preserve">Porcentaje </t>
  </si>
  <si>
    <t>Nombre del componente</t>
  </si>
  <si>
    <t xml:space="preserve">Unidad de Medida   </t>
  </si>
  <si>
    <t>Parámetros del semáforo rojo (%)</t>
  </si>
  <si>
    <t>Parámetros del semáforo amarillo (%)</t>
  </si>
  <si>
    <t>Parámetros del semáforo verde(%)</t>
  </si>
  <si>
    <t>Rango de valor (porcentaje) que indica que el resultado del indicador fue menor que la programada pero se mantiene dentro de un rango no crítico, para indicadores en semáforo amarillo, la Entidad deberá realizar ajustes o mantenerse alerta para identificar riesgos de que al final del ejercicio fiscal no se incumplan las metas programadas.</t>
  </si>
  <si>
    <t>Educación en materia de Presupuesto basado en Resultados  proporcionada</t>
  </si>
  <si>
    <t>Observaciones</t>
  </si>
  <si>
    <t>Instrucciones</t>
  </si>
  <si>
    <t>Sí</t>
  </si>
  <si>
    <t>Sí (Dependiendo del trimestre a entregar)</t>
  </si>
  <si>
    <t>Texto</t>
  </si>
  <si>
    <t>Amarillo</t>
  </si>
  <si>
    <t xml:space="preserve">En el cuadro "Observaciones" puede agregar texto o pegar imágenes. 
</t>
  </si>
  <si>
    <t>Nombre de la Unidad Administrativa responsable del indicador.</t>
  </si>
  <si>
    <t>Obras Públicas</t>
  </si>
  <si>
    <t>Nivel de la Matriz de Indicadores para Resultados (MIR) al que corresponde el indicador que se reporta: Fin, Propósito, Componente o Actividad. En el caso de indicadores de seguimiento del municipio no asociados a una Matriz de Indicadores para Resultados se deberá dejar en blanco este campo y el campo de "Nombre del componente".</t>
  </si>
  <si>
    <t>Porcentaje</t>
  </si>
  <si>
    <t>Numérico</t>
  </si>
  <si>
    <t xml:space="preserve">Nombre del indicador que se reporta. El nombre es la expresión que identifica el indicador y que manifiesta lo que se desea medir con él. </t>
  </si>
  <si>
    <t>Es una explicación más detallada del nombre del indicador. Debe precisar qué se pretende medir del objetivo al que está asociado; ayudar a entender la utilidad, finalidad o uso del indicador.</t>
  </si>
  <si>
    <t xml:space="preserve">Porcentaje
</t>
  </si>
  <si>
    <t>Deberá indicar la naturaleza del indicador que corresponde a cada nivel de la Matriz de Indicadores para Resultados (Estratégico o De gestión). Los indicadores estratégicos miden el grado de cumplimiento de los objetivos de las políticas públicas y de los programas presupuestarios y deberán contribuir a corregir o fortalecer las estrategias y la orientación de los recursos. Los indicadores de gestión miden el avance y logro en procesos y actividades, es decir, sobre la forma en que los bienes y servicios públicos son generados y entregados. Por convención se recomienda: - Para FIN y PROPÓSITO = Estratégico. - Para COMPONENTE = Estratégico o De Gestión. - Para ACTIVIDADES = De Gestión.</t>
  </si>
  <si>
    <t>Es el periodo de tiempo en el cual se calcula el indicador (anual, semestral, trimestral, mensual, etc.). La frecuencia de medición determinará la cantidad de periodos en los que se observarán avances en las metas para el indicador, por lo cual deberá tener precaución al seleccionar la frecuencia de medición.</t>
  </si>
  <si>
    <t>Es el valor inicial del indicador que se toma como referencia para comparar su avance. La unidad de medida relacionada con línea base deberá coincidir, invariablemente, con la unidad de medida resultante de aplicar el Método de Cálculo. En el caso que en el año de inicio de la intervención se genere la información del indicador, se deberá poner "No disponible", y a partir del segundo año se deberá especificar claramente la Línea base.</t>
  </si>
  <si>
    <t xml:space="preserve">Incluir con precisión, las fuentes de información (especificar con detalle el nombre de la fuente de información que alimenta al indicador), lo cual debe corresponder a los medios de verificación a los que alude la columna de "Medios de Verificación" de la MIR, de conformidad con la Metodología de Marco Lógico.
Los elementos necesarios para elaborar el medio de verificación son: 1) Nombre del área que genera o publica la información (no usar siglas o acrónimos); 2) Nombre completo del documento o base de datos que sustenta la información; 3) Periodicidad con la que se genera el documento o base de datos (debe coincidir con la frecuencia de medición del indicador); y en su caso, 4) Liga o página de la que se puede obtener la información. </t>
  </si>
  <si>
    <t xml:space="preserve">Rango de valor (porcentaje), que indica que el valor alcanzado del indicador está muy alejado la meta programada, muestra un valor que se podría considerar como una falla de planeación (es decir, la meta no fue bien establecida), de conformidad con los rangos implantados. </t>
  </si>
  <si>
    <t>81 a 100%</t>
  </si>
  <si>
    <t>0 a 40%  y  &gt; a 120%</t>
  </si>
  <si>
    <t xml:space="preserve">41 a 80% </t>
  </si>
  <si>
    <t>Meta a alcanzar al final del ejercicio fiscal, que fue modificada por ajustes presupuestales o por cambios justificados a lo largo del ejercicio fiscal.</t>
  </si>
  <si>
    <t>Sí (Exclusivamente para actividades)</t>
  </si>
  <si>
    <t>Color que determina el cumplimiento del indicador respecto a la meta programada del primer trimestre, considerando los parámetros de semaforización y el sentido del indicador.</t>
  </si>
  <si>
    <t>Color que determina el cumplimiento del indicador respecto a la meta programada del segundo trimestre, considerando los parámetros de semaforización y el sentido del indicador.</t>
  </si>
  <si>
    <t>Color que determina el cumplimiento del indicador respecto a la meta programada del tercer trimestre, considerando los parámetros de semaforización y el sentido del indicador.</t>
  </si>
  <si>
    <t>Color que determina el cumplimiento del indicador respecto a la meta programada del cuarto trimestre, considerando los parámetros de semaforización y el sentido del indicador.</t>
  </si>
  <si>
    <t>Porcentaje de avance de la meta anual alcanzada respecto a la meta anual programada o ajustada.</t>
  </si>
  <si>
    <t>Verde</t>
  </si>
  <si>
    <t xml:space="preserve">Parametrización </t>
  </si>
  <si>
    <t>Primer Trimestre</t>
  </si>
  <si>
    <t>Segundo Trimestre</t>
  </si>
  <si>
    <t>Tercer Trimestre</t>
  </si>
  <si>
    <t>Cuarto Trimestre</t>
  </si>
  <si>
    <t xml:space="preserve">Avance anual de cumplimiento </t>
  </si>
  <si>
    <t>Indicadores</t>
  </si>
  <si>
    <t>Referencia</t>
  </si>
  <si>
    <t>Instructivo de llenado</t>
  </si>
  <si>
    <t>Descripción</t>
  </si>
  <si>
    <t xml:space="preserve">Obligatorio </t>
  </si>
  <si>
    <t>Tipo</t>
  </si>
  <si>
    <t>Ejemplo</t>
  </si>
  <si>
    <t>Dirección que debe tener el comportamiento del indicador para identificar cuando su desempeño es positivo o negativo. Puede tener un sentido descendente o ascendente. El sentido del indicador determinará los umbrales para semaforizar el indicador, por lo cual deberá tener precaución al seleccionar el sentido  de la medición del indicador.</t>
  </si>
  <si>
    <t>Parametrización</t>
  </si>
  <si>
    <t>Avance Anual de Cumplimiento</t>
  </si>
  <si>
    <r>
      <t xml:space="preserve">Se refieren al aspecto particular del objetivo a ser medido mediante el indicador. </t>
    </r>
    <r>
      <rPr>
        <b/>
        <sz val="11"/>
        <color theme="1"/>
        <rFont val="Arial Narrow"/>
        <family val="2"/>
      </rPr>
      <t>Eficacia:</t>
    </r>
    <r>
      <rPr>
        <sz val="11"/>
        <color theme="1"/>
        <rFont val="Arial Narrow"/>
        <family val="2"/>
      </rPr>
      <t xml:space="preserve"> mide el grado de cumplimiento de los objetivos. </t>
    </r>
    <r>
      <rPr>
        <b/>
        <sz val="11"/>
        <color theme="1"/>
        <rFont val="Arial Narrow"/>
        <family val="2"/>
      </rPr>
      <t>Eficiencia:</t>
    </r>
    <r>
      <rPr>
        <sz val="11"/>
        <color theme="1"/>
        <rFont val="Arial Narrow"/>
        <family val="2"/>
      </rPr>
      <t xml:space="preserve"> mide la relación entre los productos y servicios generados con respecto a los insumos o recursos utilizados. </t>
    </r>
    <r>
      <rPr>
        <b/>
        <sz val="11"/>
        <color theme="1"/>
        <rFont val="Arial Narrow"/>
        <family val="2"/>
      </rPr>
      <t xml:space="preserve">Economía: </t>
    </r>
    <r>
      <rPr>
        <sz val="11"/>
        <color theme="1"/>
        <rFont val="Arial Narrow"/>
        <family val="2"/>
      </rPr>
      <t xml:space="preserve">mide la capacidad del programa o de la institución para generar y movilizar adecuadamente los recursos financieros. </t>
    </r>
    <r>
      <rPr>
        <b/>
        <sz val="11"/>
        <color theme="1"/>
        <rFont val="Arial Narrow"/>
        <family val="2"/>
      </rPr>
      <t xml:space="preserve">Calidad: </t>
    </r>
    <r>
      <rPr>
        <sz val="11"/>
        <color theme="1"/>
        <rFont val="Arial Narrow"/>
        <family val="2"/>
      </rPr>
      <t>mide los atributos, propiedades o características que deben tener los bienes y servicios para satisfacer los objetivos del programa.</t>
    </r>
  </si>
  <si>
    <t>Meta alcanzada acumulada al cuarto trimestre.</t>
  </si>
  <si>
    <t>Meta alcanzada acumulada al tercer trimestre.</t>
  </si>
  <si>
    <t>Meta alcanzada acumulada al segundo trimestre.</t>
  </si>
  <si>
    <t>Meta alcanzada al primer trimestre.</t>
  </si>
  <si>
    <t xml:space="preserve">Se deberá anotar el año que se toma como referencia para establecer la Línea Base. En caso de que la Línea Base del indicador se registre como "No disponible" deberá también capturar "No Disponible". </t>
  </si>
  <si>
    <t>Hace referencia a la determinación concreta de la forma en que se quiere expresar el resultado de la medición al aplicar el indicador.</t>
  </si>
  <si>
    <t>Se refiere a la expresión matemática del indicador. Determina la forma en que se relacionan las variables.</t>
  </si>
  <si>
    <t>Texto del resumen narrativo de la MIR para el indicador que se reporta.</t>
  </si>
  <si>
    <t>Anotar el Resumen narrativo del componente al cual pertenece el indicador de actividad que se reporta (sólo aplica a indicadores de nivel actividad de la Matriz de Indicadores para Resultados).</t>
  </si>
  <si>
    <t>Meta anual alcanzada,  la unidad de medida de la meta deberá guardar consistencia con el método de cálculo del indicador. Conforme al avance reportado en los cuatro trimestres.</t>
  </si>
  <si>
    <t>Nombre del programa presupuestario al que se vincula el indicador reportado, conforme a la clasificación o estrategia programática municipal (Debe guardar consistencia con la información reportada en el formato PPAP).</t>
  </si>
  <si>
    <t xml:space="preserve">Color que determina el cumplimiento del indicador respecto a la meta programada anual, considerando el sentido del indicador. </t>
  </si>
  <si>
    <t>Deberá indicar el número y nombre del Eje, Acuerdo o similar del Plan Municipal de Desarrollo al que está alineado el indicador que se reporta (Ej.: "1. Gobierno Cercano, Moderno y Honesto").</t>
  </si>
  <si>
    <t xml:space="preserve">Rango de valor (porcentaje) que indica la meta obtenida fue la programada o se encuentra en niveles muy cercanos y por ende la planeación y programación de metas se dio de manera óptima. </t>
  </si>
  <si>
    <t>Informe del avance alcanzado por las Entidades Federativas, los Municipios y las Demarcaciones Territoriales de la Ciudad de México en la implantación y operación del Presupuesto Basado en Resultados y del Sistema de Evaluación del Desempeño. 2026. Secretaría de Hacienda y Crédito Público. Disponible en: https://www.transparenciapresupuestaria.gob.mx/Entidades-Federativas</t>
  </si>
  <si>
    <t>1. Actopan un gobierno con visiòn Humanista</t>
  </si>
  <si>
    <t>Dirección General de Planeación y Evaluación</t>
  </si>
  <si>
    <t xml:space="preserve">Fin </t>
  </si>
  <si>
    <t>Contribuir al fortalecimiento de la rendición de cuentas y la transparencia del municipio de Actopan.</t>
  </si>
  <si>
    <t>Índice Municipal de Rendición de Cuentas (IMRC)</t>
  </si>
  <si>
    <t>Mide la variación porcentual de la calificación del municipio en materia de rendición de cuentas entre el año actual y el año anterior, con el propósito de evaluar el avance o retroceso en el desempeño institucional.</t>
  </si>
  <si>
    <t>Promedio de Índice Municipal de Rendición de Cuentas =(Promedio de las calificaciones del año actual −Promedio de las calificaciones del año anterior /Promedio de las calificaciones del año anterior )×100</t>
  </si>
  <si>
    <t xml:space="preserve">Eficacia </t>
  </si>
  <si>
    <t xml:space="preserve">Anual </t>
  </si>
  <si>
    <t xml:space="preserve">                                                                               
Informes de la Auditoria Superior del Estado de Hidalgo https://aseh.gob.mx/Informes/irc. Anual.
.</t>
  </si>
  <si>
    <t>Ascendente</t>
  </si>
  <si>
    <t>El gobierno municipal de Actopan mejora su desempeño mediante procesos más eficientes, coordinación interna fortalecida.</t>
  </si>
  <si>
    <t xml:space="preserve">Promedio de cumplimiento de metas de indicadores estratégicos </t>
  </si>
  <si>
    <t>Promedio</t>
  </si>
  <si>
    <t xml:space="preserve">Expediente de reporte de informe anual de avances de indicadores extratègicos, generado por la  Dirección General de Planeación y Evaluación, frecuencia de actualizaciòn Anual. </t>
  </si>
  <si>
    <t xml:space="preserve">Propòsito </t>
  </si>
  <si>
    <t>Promedio de cumplimiento de metas del nùmero total de indicadores estratègicos evaluados = Sumatoria del porcentaje de meta alcanzada por cada indicador/Nùmero total de indicadores estratègicos evaluados</t>
  </si>
  <si>
    <t>Gestiones y apoyos para la poblaciòn actopense de las colonias y comunidades del municipio de Actopan otorgados</t>
  </si>
  <si>
    <t xml:space="preserve">Porcentaje de gestiones y apoyos para la poblaciòn actopense otorgados </t>
  </si>
  <si>
    <t xml:space="preserve">Gestión </t>
  </si>
  <si>
    <t xml:space="preserve">Trimestral </t>
  </si>
  <si>
    <t xml:space="preserve">
Expedientes de gestiones y apoyos otorgados a la poblaciòn actopense, generado por la Direcciòn General del Despacho de Presidencia, frecuencia de actualizaciòn Trimestral </t>
  </si>
  <si>
    <t>Direcciòn General del Despacho de Presidencia</t>
  </si>
  <si>
    <t xml:space="preserve">Componente </t>
  </si>
  <si>
    <t>Actividad</t>
  </si>
  <si>
    <t xml:space="preserve">Personas beneficiadas en  audiencias ciudadanas, con la participaciòn de la Presidenta Municipal </t>
  </si>
  <si>
    <t>Porcentaje de personas beneficiadas en  audiencias  ciudadanas</t>
  </si>
  <si>
    <t xml:space="preserve">Expedientes de bitàcoras de personas atendidas, atravès de audiencias ciudadanas, generado por la Direcciòn General del Despacho de Presidencia, frecuencia de actualizaciòn Trimestral </t>
  </si>
  <si>
    <t>Porcentaje de gestiones y apoyos para la poblaciòn actopense otorgados =(Nùmero de gestiones y apoyos otorgados a la poblaciòn actopense /Nùmero de gestiones y apoyos para la poblaciòn actopense solicitados)*100</t>
  </si>
  <si>
    <t xml:space="preserve">Solicitudes ciudadanas de la poblaciòn actopenses atendidas por la Presidenta Municipal </t>
  </si>
  <si>
    <t>Porcentaje de solicitudes ciudadanas atendidas</t>
  </si>
  <si>
    <t xml:space="preserve">Expedientes de solicitudes ciudadanas de la poblaciòn actopense recibidas, generado por la Direcciòn General del Despacho de Presidencia, frecuencia de actualizaciòn Trimestral </t>
  </si>
  <si>
    <t xml:space="preserve">Solicitudes ciudadanas de la poblaciòn actopense atendidas con apoyo logìstico </t>
  </si>
  <si>
    <t>Porcentaje de solicitudes ciudadanas de apoyo logìstico atendidas</t>
  </si>
  <si>
    <t>Trimestral</t>
  </si>
  <si>
    <t>Expedientes de solicitudes  atendidas de apoyo logìstico de las àreas de la Administraciòn Municipal, generado por la Coordinaciòn de Logìstica, frecuencia de actualizaciòn Trimestral</t>
  </si>
  <si>
    <t xml:space="preserve">Mide la proporciòn de solicitudes ciudadanas de apoyo logístico atendidas de acuerdo a las ingresadas en un periodo determinado </t>
  </si>
  <si>
    <t>Porcentaje de solicitudes ciudadanas de apoyo logìstico atendidas =(Nùmero de solicitudes ciudadanas de apoyo logìstico atendidas / Nùmero de solicitudes ciudadanas de apoyo logìstico ingresadas)*100</t>
  </si>
  <si>
    <t>Dirección de Conunicación Social</t>
  </si>
  <si>
    <t>Componente</t>
  </si>
  <si>
    <t>Acciones de comunicación social de las actividades de la Administraciòn  Municipal implementadas</t>
  </si>
  <si>
    <t>Porcentaje de acciones de comunicación social implementadas</t>
  </si>
  <si>
    <t xml:space="preserve">Expedientes de las acciones de comunicaciòn social, generado por la Direcciòn de Comunicaciòn, frecuencia de actualizaciòn Trimestral </t>
  </si>
  <si>
    <t>Porcentaje de acciones de comunicación social implementadas= (Nùmero de acciones de comunicación social implementadas/ Nùmero de acciones de comunicación social programadas)*100</t>
  </si>
  <si>
    <t xml:space="preserve">Actividad </t>
  </si>
  <si>
    <t xml:space="preserve">Gestiones para acciones de comunicación de las actividades de la Administraciòn  Municipal </t>
  </si>
  <si>
    <t xml:space="preserve">Porcentaje de gestiones para acciones de comunicación realizadas </t>
  </si>
  <si>
    <t xml:space="preserve">Expedientes de las gestiones para las acciones de comunicaciòn social, generado por la Direcciòn de Comunicaciòn, frecuencia de actualizaciòn Trimestral </t>
  </si>
  <si>
    <t>Porcentaje de gestiones para acciones de comunicación realizadas= Número de gestiones para acciones de comunicación realizadas/  Número de gestiones para acciones de comunicación programadas)*100</t>
  </si>
  <si>
    <t>Publicaciones en medios de comunicaciòn externos de las acciones y/o activiades de la Administraciòn Municipal realizadas</t>
  </si>
  <si>
    <t>Porcentaje de publicaciones en medios de comunicaciòn externos realizadas</t>
  </si>
  <si>
    <t xml:space="preserve">Expedientes de las publicaciones en medios externos de las acciones y/o actividas de la Administraciòn  Municipal, generado por la Direcciòn de Comunicaciòn, frecuencia de actualizaciòn Trimestral </t>
  </si>
  <si>
    <t>Porcentaje de publicaciones en medios de comunicaciòn externos realizadas=(Nùmero de publicaciones en medios de comunicaciòn externos realizadas / Nùmero de publicaciones en medios de comunicaciòn externos programadas) *100</t>
  </si>
  <si>
    <t>Porcentaje de trámites de registro y documentos oficiales emitidos</t>
  </si>
  <si>
    <t>Mide la proporción de trámites de registro y documentos oficiales emitidos (pasaportes, certificaciones y constancias) respecto al total de solicitudes recibidas, reflejando la eficiencia administrativa.</t>
  </si>
  <si>
    <t xml:space="preserve">Expedientes de trámites de registro y documentos oficiales emitidos por la Oficina de Enlace Municipal, Registro de lo Familiar y Secretarìa General, frecuencia de actualizaciòn Trimestral </t>
  </si>
  <si>
    <t>Trámites de registro y documentos oficiales que realizan conforme a sus atribuciones la OME el Registro de lo Familiar y la Secretaria General del municipio de Actopan emitidos</t>
  </si>
  <si>
    <t>Porcetaje de trámites de registro y documentos oficiales emitidos =(Nùmero de trámites de registro y documentos oficiales emitidos /Nùmero de trámites de registro y documentos oficiales solicitados)*100</t>
  </si>
  <si>
    <t>Porcentaje de integraciòn de valijas para la emisiòn de pasaportes</t>
  </si>
  <si>
    <t xml:space="preserve">Expedientes de solicitudes de pasaportes de la  poblaciòn actopense. generado por la Oficina Municipal de Enlace, frecuencia de actualizaciòn Trimestral </t>
  </si>
  <si>
    <t>Valijas oficiales para el transporte seguro de solicitudes de pasaportes entre los municipios y la Oficina de Relaciones Exteriores.</t>
  </si>
  <si>
    <t>Mide la proporción de valijas integradas para la emisión de pasaportes respecto al total de valijas programadas en el período, como indicador del cumplimiento del proceso operativo.</t>
  </si>
  <si>
    <t>Porcentaje de integraciòn de valijas para la emisiòn de pasaportes = Nùmero de valijas para la emisiòn de pasaportes integradas  / Nùmero de valijas para la emisiòn de pasaportes programadas)*100</t>
  </si>
  <si>
    <t>Registro de lo familiar</t>
  </si>
  <si>
    <t xml:space="preserve">Trámites de registro civil para la emisiòn de actas certificadas </t>
  </si>
  <si>
    <t>Porcentaje de trámites de registro civil realizados</t>
  </si>
  <si>
    <t xml:space="preserve">Expedientes de tràmites de registro civil generado por Registro del Estado Familiar frecuencia de actualizaciòn Trimestral </t>
  </si>
  <si>
    <t xml:space="preserve">Oficina de Enlace Municipal (OME)
Registro de lo Familar
Secretarìa General </t>
  </si>
  <si>
    <t>Oficina Municipal de Enlace 
(OME)</t>
  </si>
  <si>
    <t xml:space="preserve">Secretaria General </t>
  </si>
  <si>
    <t xml:space="preserve">Servicios administrativos y de apoyo institucional que utilizan recursos materiales, logísticos e informáticos realizados </t>
  </si>
  <si>
    <t>Porcentaje de servicios administrativos y apoyo institucional realizados</t>
  </si>
  <si>
    <t>Gestión</t>
  </si>
  <si>
    <t xml:space="preserve">Expedientes que contienen documentaciòn de servicios administrativos y apoyo institucional proporcionados, generado por la Direcciòn de Recursos Materiales Coordinaciòn de Logìstica y Subdirecciòn de Informàtica ,  frecuencia de actualizaciòn Trimestral </t>
  </si>
  <si>
    <t>Reportes de emisiòn de constancias para entrega del Òrgano Interno de Control de la Administraciòn Pùblica Muncipal de Actopan</t>
  </si>
  <si>
    <t>Porcentaje de reportes de emisiòn de constancias realizados</t>
  </si>
  <si>
    <t xml:space="preserve"> Porcentaje de personas beneficiadas en  audiencias  ciudadanas = (Nùmero de personas beneficiadas a travès de las audiencias cuidadanas)/ Nùmero de personas atendidas en audiencias ciudadanas)*100</t>
  </si>
  <si>
    <t>Porcentaje de solicitudes ciudadanas atendidas = (Número de  solicitudes ciudadanas atendidas / Número total de solicitudes ciudadanas recibidas)*100</t>
  </si>
  <si>
    <t>Porcentaje de trámites de registro civil realizados= (Número de trámites de registro civil realizados / Número de trámites de registro civil solicitados) *100</t>
  </si>
  <si>
    <t>Porcentaje de reportes de emisiòn de constancias realizado =(Nùmero de reportes de emisiòn de constancias realizados/ Nùmero de reportes de emisiòn de constancias programados)*100</t>
  </si>
  <si>
    <t xml:space="preserve">Expedientes de reporte de certificaciones y constancias emitidas, generado por la Secretarìa General,  frecuencia de actualizaciòn Trimestral </t>
  </si>
  <si>
    <t>Direcciòn de Recursos Materiales
Coordinaciòn de Logìstica
Subdirecciòn de Informàtica</t>
  </si>
  <si>
    <t>Mide la proporción de servicios administrativos y de apoyo institucional proporcionados respecto al total de servicios solicitados en el período, como expresión del cumplimiento y la capacidad operativa de la administraciòn.</t>
  </si>
  <si>
    <t>Porcentaje de servicios administrativos y apoyo institucional realizados =(Nùmero de servicios administrativos y apoyos institucionales realizados/ Nùmero de servicios administrativos y apoyos institucionales solicitados)*100</t>
  </si>
  <si>
    <t xml:space="preserve">Direcciòn de Recursos Materiales
</t>
  </si>
  <si>
    <t xml:space="preserve">Expedientes de recursos materiales, mantenimiento vehicular y carga de combustible a vehìculos oficiales </t>
  </si>
  <si>
    <t>Porcentaje de expedientes de recursos materiales, mantenimiento vehicular y carga de combustible a vehìculos oficiales integrados</t>
  </si>
  <si>
    <t>Mide el grado de cumplimiento en la integración formal y completa de los expedientes administrativos relacionados con los procesos de recursos materiales, mantenimiento vehicular y suministro de combustible a vehículos oficiales, respecto del total de expedientes programados en un periodo determinado.</t>
  </si>
  <si>
    <t xml:space="preserve">Expedientes de recursos materiales, mantenimiento vehicular y carga de combustible a vehìculos oficiales , generado por la Direcciòn de Recursos Materiales, frecuencia de actualizaciòn Trimestral </t>
  </si>
  <si>
    <t>Porcentaje de expedientes de recursos materiales, mantenimiento vehicular y carga de combustible a vehìculos oficiales integrados =(Nùmero expedientes de recursos materiales, mantenimiento vehicular y carga de combustible a vehìculos oficiales integrados / Nùmero expedientes de recursos materiales, mantenimiento vehicular y carga de combustible a vehìculos oficiales programados)*100</t>
  </si>
  <si>
    <t xml:space="preserve">Inventarios fìsicos de los bienes muebles de las àreas de la Administraciòn Municipal </t>
  </si>
  <si>
    <t>Porcentaje de áreas con inventario físico actualizados</t>
  </si>
  <si>
    <t>Gestiòn</t>
  </si>
  <si>
    <t xml:space="preserve">Expedientes de inventarios de las àreas, generado por la Direcciòn de Recursos Materiales frecuencia, de actualizaciòn Trimestral </t>
  </si>
  <si>
    <t>Porcentaje de áreas con inventario físico actualizados =(Nùmero de áreas con inventario físico actualizados / Nùmero de áreas con inventario físico programados)* 100</t>
  </si>
  <si>
    <t>Mide a proporciòn de las àreas con inventario fìsico actualizado respecto a lo programado, reflejando a eficiencia en el control y registro de los bienes.</t>
  </si>
  <si>
    <t>Coordinaciòn de logìstica</t>
  </si>
  <si>
    <t xml:space="preserve">Reportes de cumplimiento de servicios logísticos  a áreas de presidencia municipal  </t>
  </si>
  <si>
    <t>Porcentaje de reportes de cumplimiento de servicios logísticos  a áreas de presidencia municipal  realizados</t>
  </si>
  <si>
    <t>Mide el grado de cumplimiento en la elaboración y entrega de reportes formales que acreditan la prestación de servicios logísticos brindados a las áreas adscritas a la Presidencia Municipal, respecto del total de servicios logísticos otorgados  en un periodo determinado.</t>
  </si>
  <si>
    <t xml:space="preserve">Expedientes de solicitudes  atendidas de apoyo logìstico de las àreas de la Administraciòn Municipal, generado por la Coordinaciòn de Logìstica, frecuencia de actualizaciòn Trimestral </t>
  </si>
  <si>
    <t>`Verde</t>
  </si>
  <si>
    <t>Subdirecciòn de Informàtica</t>
  </si>
  <si>
    <t xml:space="preserve">Informes integrados de servicios informáticos que se otrogaron a las àreas de la Administraciòn Municipal </t>
  </si>
  <si>
    <t>Porcentaje de informes de servicios informáticos integrados</t>
  </si>
  <si>
    <t>Porcentaje de reportes de cumplimiento de servicios logísticos  a áreas de presidencia municipal  realizados=(Nùmero de reportes de cumplimiento de servicios logísticos  a áreas de presidencia municipal  realizados/ Nùmero de reportes de cumplimiento de servicios logísticos  a áreas de presidencia municipal  programados)*100</t>
  </si>
  <si>
    <t>Porcentaje de informes de servicios informáticos integrados= (Nùmero de informes de servicios informáticos integrados/Nùmero de informes de servicios informáticos programados)*100</t>
  </si>
  <si>
    <t xml:space="preserve">Expedientes de informes de servicios informàticos, generado por la Subdirecciòn de Informàtica frecuencia, de actualizaciòn Trimestral </t>
  </si>
  <si>
    <t xml:space="preserve">Direcciòn de Catastro e Impuesto Predial </t>
  </si>
  <si>
    <t>Actualizaciones del padrón catastral municipal para mantener información precisa y actualizada sobre los bienes inmuebles del municipio realizados</t>
  </si>
  <si>
    <t>Porcentaje de actualizaciones del padrón catastral realizados</t>
  </si>
  <si>
    <t xml:space="preserve">Expedientes de actualizaciones del padròn catastral realizados, generado por la Direcciòn de Catastro e Impuesto Predial frecuencia, de actualizaciòn Trimestral </t>
  </si>
  <si>
    <t>Mide la proporción de actualizaciones del padrón catastral completadas respecto al total solicitado, reflejando la eficiencia en mantener información catastral precisa y actualizada.</t>
  </si>
  <si>
    <t>Porcentaje de actualizaciones del padrón catastral realizados =( Nùmero de actualizaciones del padrón catastral realizados /Nùmero de actualizaciones del padrón catastral solicitados)*100</t>
  </si>
  <si>
    <t xml:space="preserve">Registros catastrales  municipales que contiene información detallada sobre un inmueble o propiedad dentro del municipio de Actopan </t>
  </si>
  <si>
    <t xml:space="preserve">Porcentaje de registros catastrales actualizados </t>
  </si>
  <si>
    <t xml:space="preserve">Expedientes de registros catastrales, generado por la Direcciòn de Catastro e Impuesto Predial, frecuencia de actualizaciòn Trimestral </t>
  </si>
  <si>
    <t xml:space="preserve">Mide la proporción de registros catastrales que han actualizados respecto al total de registros solicitados reflejando la eficiencia del área responsable en mantener información precisa, completa y vigente. </t>
  </si>
  <si>
    <t>Porcentaje de registros catastrales actualizados= (Nùmero de registros catastrales actualizados / Nùmero de registros catastrales solicitados)*100</t>
  </si>
  <si>
    <t>Reportes de  avance de cumplimiento del archivo de la Administraciòn Municipal realizados</t>
  </si>
  <si>
    <t>Mide el grado de elaboración y presentación de reportes de avance sobre el cumplimiento de las actividades y obligaciones de archivo de la Administraciòn Municipal, en relación con los reportes programados en el periodo de evaluación.</t>
  </si>
  <si>
    <t xml:space="preserve">Porcentaje de reportes de avance de cumplimiento del archivo municipal realizados </t>
  </si>
  <si>
    <t>Porcentaje de reportes de avance de cumplimiento del archivo municipal realizados=(Nùmero de reportes de avance de cumplimiento de archivo realizados/ Nùmero de reportes de avance de cumplimiento de archivo programados)*100</t>
  </si>
  <si>
    <t>Subdirecciòn de Archivo</t>
  </si>
  <si>
    <t xml:space="preserve">Expedientes de reportes de acciones normativas de archivo realizadas generado, por la Subdirecciòn de Archivo, frecuencia de actualizaciòn Trimestral </t>
  </si>
  <si>
    <t xml:space="preserve">Ìndices de correspondencia para la organizaciòn de la informaciòn de las àreas de la Administraciòn Municipal  </t>
  </si>
  <si>
    <t>Porcentaje de índices de correspondencia recibidos</t>
  </si>
  <si>
    <t>Mide la proporción de índices de correspondencia recibida que han sido registrados respecto a los programados, reflejando la eficiencia en el control y seguimiento de la correspondencia de las àreas.</t>
  </si>
  <si>
    <t>Porcentaje de índices de correspondencia recibidos= (Nùmero de ìndices de correspondencia recibidos / Nùmero de ìndices de correspondencia programados)*100</t>
  </si>
  <si>
    <t xml:space="preserve">Expedientes de ìndices de correspondencia de las diferentes àreas municipales, generado por la Subdirecciòn de Archivo, frecuencia de actualizaciòn Trimestral </t>
  </si>
  <si>
    <t xml:space="preserve">Asesorías y capacitaciones en temas archivísticos de las àreas de la Administraciòn Municipal </t>
  </si>
  <si>
    <t>Porcentaje de asesorías y capacitaciones en temas archivísticos impartidas</t>
  </si>
  <si>
    <t>Mide la proporción de asesorías y capacitaciones en materia archivística que se han impartido respectoa lo programado, reflejando el cumplimiento de las acciones de formación y apoyo al personal.</t>
  </si>
  <si>
    <t>Porcentaje de asesorías y capacitaciones en temas archivísticos impartidas =(Nùmero de asesorìas y capacitaciones impartidas /Nùmero de asesorìas y capacitaciones programadas)*100</t>
  </si>
  <si>
    <t xml:space="preserve">Expedientes de asesorìas y capacitaciones impartidas a as diferentes àreas municipales generado por la Subdirecciòn de Archivo, frecuencia de actualizaciòn Trimestral </t>
  </si>
  <si>
    <t xml:space="preserve">Gestiones para la conservación de archivo municipal  </t>
  </si>
  <si>
    <t>Porcentaje de gestiones para la conservación de archivo realizadas</t>
  </si>
  <si>
    <t>Mide la proporción de acciones realizadas para garantizar la conservación y preservación de los archivos respecto a las gestiones programadas, reflejando la efectividad en el manejo y resguardo documental.</t>
  </si>
  <si>
    <t>Porcentaje de gestiones para la conservación de archivo realizadas =(Nùmero de gestiones para la conservación de archivo realizadas /Nùmero de gestiones para la conservación de archivo programadas)*100</t>
  </si>
  <si>
    <t xml:space="preserve">Expedientes de las gestiones realizadas para la conservaciòn de archivo generado por la Subdirecciòn  de Archivo, frecuencia de actualizaciòn Trimestral </t>
  </si>
  <si>
    <t>Procesos financieros, presupuestales y de contrataciones públicas para administrar recursos y adquirir bienes y servicios que atiendan las necesidades de las áreas de la Presidencia Municipal realizados</t>
  </si>
  <si>
    <t>Porcentaje de procesos financieros, presupuestales y de contrataciones públicas realizados</t>
  </si>
  <si>
    <t xml:space="preserve">Expedientes de documentaciòn de procesos financieros, presupuestales y de contrataciones públicas realizados, generado por Tesorerìa, Unidad Tècnica de Finanzas y Contabilidad, Direcciòn de Licitaciones y Contratos y Direcciòn de Recursos Humanos frecuencia de actualizaciòn Trimestral </t>
  </si>
  <si>
    <t>Mide el grado de cumplimiento en la ejecución de los procesos financieros, presupuestales y de contrataciones públicas realizados, en relación con con lo programado conforme a la planeación institucional y normatividad aplicable.</t>
  </si>
  <si>
    <t>Porcentaje de procesos financieros, presupuestales y de contrataciones públicas realizados =(Nùmero de procesos financieros, presupuestales y de contrataciones públicas realizados / Nùmero de procesos financieros, presupuestales y de contrataciones públicas programados)*100</t>
  </si>
  <si>
    <t>Solicitudes de tràmites financieros para el cumplimiento de metas de indicadores  de las areás administrativas de la Adminsitraciòn Municipal atendidas</t>
  </si>
  <si>
    <t>Porcentaje de solicitudes  de trámites de recursos municipales ingresadas</t>
  </si>
  <si>
    <t xml:space="preserve">Expedientes de solicitudes de las areás administrativas de presidencia municipal atendidas, generado por Tesorerìa Municipal, frecuencia de actualizaciòn Trimestral </t>
  </si>
  <si>
    <t>Mide la proporción de solicitudes de trámites relacionados con recursos municipales que fueron formalmente ingresadas  respecto del total de solicitudes  recibidas en un periodo determinado</t>
  </si>
  <si>
    <t>Porcentaje de solicitudes  de trámites de recursos municipales ingresadas=(Nùmero de solicitudes  de trámites de recursos municipales ingresadas/ Nùmero de solicitudes  de trámites de recursos municipales programadas)*100</t>
  </si>
  <si>
    <t>Expedientes contables y presupuestales de la Administraciòn Municipal de Actopan</t>
  </si>
  <si>
    <t xml:space="preserve">Porcentaje de expedientes contables y presupuestales integrados </t>
  </si>
  <si>
    <t>Mide la proporción de expedientes contables y presupuestales que están completos y correctamente organizados, reflejando la eficacia del área financiera en mantener registros completos y listos para auditoría.</t>
  </si>
  <si>
    <t xml:space="preserve">Expedientes contables y presupuestales integrados, generado por la Unidad Tècnica de Finanzas y Contabilidad, frecuencia de actualizaciòn Trimestral </t>
  </si>
  <si>
    <t>Porcentaje de expedientes contables y presupuestales integrados=(Nùmero de expedientes contables y presupuestales integrados/ Nùmero de expedientes contables y presupuestales programados)*100</t>
  </si>
  <si>
    <t xml:space="preserve">Tesorerìa
</t>
  </si>
  <si>
    <t xml:space="preserve">
Unidad Tècnica de Finanzas y Contabilidad
</t>
  </si>
  <si>
    <t>Tesorerìa
Unidad Tècnica de Finanzas y Contabilidad
Direcciòn de Licitaciones y Contratos 
Direcciòn de Recursos Humanos</t>
  </si>
  <si>
    <t xml:space="preserve">Direcciòn de Licitaciones y Contratos </t>
  </si>
  <si>
    <t xml:space="preserve">Expedientes de procedimientos de contratos, generado por la Direcciòn de Licitaciones y contratos,  frecuencia de actualizaciòn Trimestral </t>
  </si>
  <si>
    <t>Porcentaje de procedimientos de contratación realizados</t>
  </si>
  <si>
    <t>Porcentaje de procedimientos de contratación realizados =(Nùmero de procedimientos de contratación realizados / Nùmero de procedimientos de contratación programados)*100</t>
  </si>
  <si>
    <t>Direcciòn de Recursos Humanos</t>
  </si>
  <si>
    <t xml:space="preserve">Trámites para el pago de nòmina  a personas servidoras pùblicas de la Administraciòn  Municipal </t>
  </si>
  <si>
    <t xml:space="preserve">Porcentaje de trámites para el pago de nòmina realizados </t>
  </si>
  <si>
    <t xml:space="preserve">Expedientes de  tràmites de pagos de nòminas personas servidoras pùblicas municipales realizados.  generado por la Direcciòn de Recursos Humanos frecuencia. de actualizaciòn Trimestral </t>
  </si>
  <si>
    <t>Porcentaje de trámites para el pago de nòmina realizados =(Trámites para el pago de nòmina realizados /Trámites para el pago de nòmina programados)*100</t>
  </si>
  <si>
    <t xml:space="preserve">
Direcciòn de Planeaciòn y Polìticas Pùblicas, Direcciòn de  Monitoreo y Evaluaciòn
Unidad de Transparencia </t>
  </si>
  <si>
    <t xml:space="preserve">Instrumentos de planeaciòn, evaluaciòn y transparencia, a los cuales se da cumplimiento </t>
  </si>
  <si>
    <t xml:space="preserve">Porcentaje de cumplimiento de los instrumentos de planeaciòn, evaluaciòn y transparencia </t>
  </si>
  <si>
    <t>Mide el grado de cumplimiento en la elaboración, actualización, publicación y/o ejecución de los instrumentos de planeación, evaluación y transparencia establecidos en la normatividad aplicable, respecto de los instrumentos programados en un periodo determinado</t>
  </si>
  <si>
    <t>Porcentaje de cumplimiento de los instrumentos de planeaciòn, evaluaciòn y transparencia=(Nùmero de instrumentos de planeaciòn, evaluaciòn y transparencia programados / Nùmero de instrumentos de planeaciòn, evaluaciòn y transparencia realizados)*100</t>
  </si>
  <si>
    <t>Expedientes de actividades para el cumplimiento de los instrumentos de planeaciòn, evaluaciòn y transparencia  generado por la Direcciòn de Planeaciòn y Politìcas Pùblicas, Direcciòn de Monitoreo y Evaluaciòn y Unidad de Transparencia  Trimestral</t>
  </si>
  <si>
    <t xml:space="preserve">Actividades  para el cumplimiento del instrumentos de planeación municipal </t>
  </si>
  <si>
    <t>Porcentaje de actividades  para el cumplimiento del instrumentos de planeación municipal realizadas</t>
  </si>
  <si>
    <t xml:space="preserve">Expedientes de actividades de cumplimiento de los instrumentos de planeaciòn  realizados,  generado por la Direcciòn de Planeaciòn y Polìticas Pùblicas, frecuencia de actualizaciòn Trimestral </t>
  </si>
  <si>
    <t>Porcentaje de actividades  para el cumplimiento del instrumentos de planeación municipal realizadas=(Nùmero de actividades  para el cumplimiento del instrumentos de planeación municipal realizadas /Nùmero de actividades  para el cumplimiento del instrumentos de planeación municipal programadas)*100</t>
  </si>
  <si>
    <t xml:space="preserve">
Direcciòn de Planeaciòn y Polìticas Pùblicas, </t>
  </si>
  <si>
    <t xml:space="preserve">
Direcciòn de Monitoreo y Evaluaciòn</t>
  </si>
  <si>
    <t xml:space="preserve">Actividades de monitoreo de indicadores de desempeño de la Administraciòn Municipal </t>
  </si>
  <si>
    <t>Porcentaje de actividades de monitoreo de indicadores de desempeño realizadas</t>
  </si>
  <si>
    <t xml:space="preserve">Expedientes de actividades de monitoreo de indicadores de desempeño realizadas, generado por la Direcciòn de Monitoreo y Evaluaciòn, frecuencia de actualizaciòn Trimestral </t>
  </si>
  <si>
    <t>Porcentaje de actividades de monitoreo de indicadores de desempeño realizadas =(Nùmero de actividades de monitoreo de indicadores de desempeño realizadas /Nùmero de actividades de monitoreo de indicadores de desempeño programadas)*100</t>
  </si>
  <si>
    <t>Porcentaje de actividades y gestiones para el cumplimiento del Programa Anual de Evaluación (PAE) realizadas</t>
  </si>
  <si>
    <t xml:space="preserve">Expedientes de actividades gestiones para el cumplimiento del Programa Anual de Evaluación (PAE) realizadas, generado por la  Direcciòn de Monitoreo y Evaluaciòn, frecuencia de actualizaciòn Trimestral </t>
  </si>
  <si>
    <t xml:space="preserve">Actividades y gestiones para el cumplimiento del Programa Anual de Evaluación (PAE) </t>
  </si>
  <si>
    <t>Porcentaje de actividades y gestiones para el cumplimiento del Programa Anual de Evaluación (PAE) realizadas = (Nùmero de actividades y gestiones para el cumplimiento del Programa Anual de Evaluación (PAE) realizadas /Nùmero de actividades y gestiones para el cumplimiento del Programa Anual de Evaluación  programadas)*100</t>
  </si>
  <si>
    <t xml:space="preserve">
Unidad de Transaparencia</t>
  </si>
  <si>
    <t>Verificaciones de cumplimiento de acceso a la informaciòn y obligaciones de transparencia que se reciben para el cumplimiento normativo</t>
  </si>
  <si>
    <t>Porcentaje de verificaciones de cumplimiento de acceso a la informaciòn y obligaciones de transparecia recibidas</t>
  </si>
  <si>
    <t xml:space="preserve">Mide la proporción de verificaciones formales en materia de acceso a la información pública y cumplimiento de obligaciones de transparencia que fueron recibidas y atendidas por la unidad administrativa competente en un periodo determinado </t>
  </si>
  <si>
    <t xml:space="preserve">Expedientes de verificaciones de cumplimiento de acceso a la informaciòn y obligaciones de transparecia recibidas, generado por la  Unidad de Transparencia frecuencia de actualizaciòn Trimestral </t>
  </si>
  <si>
    <t>Rojo</t>
  </si>
  <si>
    <t>Porcentaje de verificaciones de cumplimiento de acceso a la informaciòn y obligaciones de transparecia recibidas=( Nùmero de verificaciones de cumplimiento de acceso a la informaciòn y obligaciones de transparecia recibidas / Nùmero de verificaciones de cumplimiento de acceso a la informaciòn y obligaciones de transparecia programadas)*100</t>
  </si>
  <si>
    <t>Òrgano Interno de Control</t>
  </si>
  <si>
    <t xml:space="preserve">Programa municipal de   de rendiciòn de cuentas control interno y ètica institucional del municipio de Actopan cumplimiento  </t>
  </si>
  <si>
    <t>Mide el grado de cumplimiento de las acciones y actividades establecidas en el Programa Municipal de Rendición de Cuentas, Control Interno y Ética Institucional, respecto del total de acciones programadas en un periodo determinado.</t>
  </si>
  <si>
    <t xml:space="preserve">Expedientes de las acciones de cumplimiento del Programa Institucional, generado por el Òrgano Interno de Control Municipal, frecuencia de actualizaciòn Trimestral </t>
  </si>
  <si>
    <t>Porcentaje de cumplimiento del programa municipal de   de rendiciòn de cuentas control interno y ètica institucional  =(Nùmero de acciones y actividades de  del programa municipal de rendiciòn de cuentas control interno y ètica institucional realizadas /Nùmero de acciones y actividades del programa municipal de   de rendiciòn de cuentas control interno y ètica institucional programadas)*100</t>
  </si>
  <si>
    <t>Porcentaje de cumplimiento del programa municipal derendiciòn de cuentas control interno y ètica institucional</t>
  </si>
  <si>
    <t>Auditorias internas a la Administraciòn Pùblica Municipal  realizadas</t>
  </si>
  <si>
    <t>Porcentaje de auditorias realizadas</t>
  </si>
  <si>
    <t xml:space="preserve">Expedientes de porcentaje de auditorìas  realizadas, generado por la Direcciòn de Auditorìa Financiera y Obras Pùblicas, frecuencia de actualizaciòn Trimestral </t>
  </si>
  <si>
    <t>Porcentaje de auditorias realizadas=  Nùmero de auditorías realizadas/ Nùmero de auditorías programadas)*100</t>
  </si>
  <si>
    <t>Direcciòn de Auditorìa Financiera y Obras Pùblicas</t>
  </si>
  <si>
    <t xml:space="preserve">Difusiones y capacitaciones en materia de control interno con personal de las diferentes àreas de la Administraciòn Municipal </t>
  </si>
  <si>
    <t>Porcentaje de difusiones y capacitaciones en materia de control interno realizadas</t>
  </si>
  <si>
    <t xml:space="preserve">Expedientes de difusiones y   capacitaciones en materia de control interno realizadas, generado por la Direcciòn de Control Interno y Autoridad Resolutora , frecuencia de actualizaciòn Trimestral </t>
  </si>
  <si>
    <t>Mide el grado de cumplimiento en la ejecución de las capacitaciones y actividades de difusión de control interno realizadas, reflejando el nivel de sensibilización y formación del personal en esta materia.</t>
  </si>
  <si>
    <t>Direcciòn de Control Interno y Autoridad Resolutora</t>
  </si>
  <si>
    <t>Porcentaje de difusiones y capacitaciones en materia de control interno realizadas =Nùmero de difusiones y capacitaciones en materia de control interno realizadas/Nùmero de difusiones y capacitaciones en materia de control interno programadas)*100</t>
  </si>
  <si>
    <t>Personas servidoras públicas municipales que presentan su declaración patrimonial de tipo modificación</t>
  </si>
  <si>
    <t>Porcentaje de personas servidoras públicas que presentan su declaración patrimonial de tipo modificación</t>
  </si>
  <si>
    <t xml:space="preserve">Expedientes de declaraciones realizadas por personas servidoras pùblicas municipales, generado por la Direcciòn de Situaciòn Patrimonial y Autoridad Substanciadora,  frecuencia de actualizaciòn Trimestral </t>
  </si>
  <si>
    <t>Porcentaje de personas servidoras públicas que presentan su declaración patrimonial de tipo modificación =(Nùmero de personas servidoras públicas que realizan su declaración patrimonial de tipo modificación/ Nùmero de personas servidoras públicas que se programan para realizar su declaración patrimonial de tipo modificación)*100</t>
  </si>
  <si>
    <t>Acciones para el cumplimiento del código de ética y de conducta municipal</t>
  </si>
  <si>
    <t>Porcentaje de acciones para el cumplimiento del código de ética y de conducta municipal realizadas</t>
  </si>
  <si>
    <t>Mide el grado de cumplimiento en la ejecución de las acciones planificadas para garantizar el respeto y la aplicación efectiva del Código de Ética y Conducta Municipal dentro de la institución.</t>
  </si>
  <si>
    <t xml:space="preserve">Expedientes de acciones  para el cumplimiento de còdigo de ètica realizadas, generado por la Direcciòn de Responsabilidades y Autoridad Investigadora,  frecuencia de actualizaciòn Trimestral </t>
  </si>
  <si>
    <t>Direcciòn de Situaciòn Patrimonial y Autoridad Substanciadora</t>
  </si>
  <si>
    <t>Direcciòn de Responsabilidades y Autoridad Investigadora</t>
  </si>
  <si>
    <t>Porcentaje de acciones para el cumplimiento del código de ética y de conducta municipal realizadas =(Nùmero de acciones para el cumplimiento del código de ética y de conducta municipal realizadas/ Nùmereo de acciones para el cumplimiento del código de ética y de conducta municipal programadas)*100</t>
  </si>
  <si>
    <t>Secretaria General Municipal</t>
  </si>
  <si>
    <t>Contribuir al fortalecimiento de la gobernanza y la confianza ciudadana en el gobierno municipal de Actopan</t>
  </si>
  <si>
    <t>Porcentaje de población de 18 años y más que manifiesta tener mucha o algo de confianza en el gobierno municipal (Hidalgo)</t>
  </si>
  <si>
    <t>Mide la proporción de personas de 18 años y más en el estado de Hidalgo que declaran tener “mucha” o “algo” de confianza en su gobierno municipal, respecto del total de personas encuestadas de ese mismo grupo de edad.</t>
  </si>
  <si>
    <t>Porcentaje de población de 18 años y más que manifiesta tener mucha o algo de confianza en Hidalgo =(Número de personas de 18 años o más que dicen tener mucha o algo de confianza /Número total de personas de 18 años o más encuestadas)*100</t>
  </si>
  <si>
    <t>La administración pública municipal cuenta con normatividad, operatividad y reglamentación actualizada</t>
  </si>
  <si>
    <t>Porcentaje de normatividad, operatividad y reglamentación actualizadas</t>
  </si>
  <si>
    <t>Porcentaje de normatividad, operatividad y reglamentación actualizadas=(Nùmero de Reglamentos, Manuales y Reglamentaciones actualizadas /Nùmero de Reglamentos, Manuales y Reglamentaciones programadas)*100</t>
  </si>
  <si>
    <t>Encuesta Nacional de Calidad e Impacto Gubernamental (ENCIG) 2023 https://www.inegi.org.mx/programas/encig/2023/#datos_abiertos</t>
  </si>
  <si>
    <t>Expedientes  con evidencias  de normatividad, operatividad y reglamentación actualizada, generado, por la Secretaria General, frecuencia de actualización Anual.</t>
  </si>
  <si>
    <t>Normatividad municipal y òrganos auxiliares actualizados</t>
  </si>
  <si>
    <t>Porcentaje de actualizaciones de órganos auxiliares y normativa municipal realizadas</t>
  </si>
  <si>
    <t>Porcentaje de actualizaciones de órganos auxiliares y normativa municipal realizadas=(Número de actualizaciones de órganos auxiliares y normativa municipal realizadas/Número de actualizaciones de órganos auxiliares y normativa municipal programadas)*100</t>
  </si>
  <si>
    <t xml:space="preserve">Expedientes de actualizaciones de òrganos auxiliares y normatividad municipal realizadas, generado por la Secretarìa General, frecuencia de actualizaciòn Trimestral </t>
  </si>
  <si>
    <t>Actividades para la elecciòn de òrganos auxiliares</t>
  </si>
  <si>
    <t>Porcentaje de actividades para la elección de órganos auxiliares realizadas</t>
  </si>
  <si>
    <t>Porcentaje de actividades para la elección de órganos auxiliares realizadas =(Número de actividades para la elección de órganos auxiliares realizadas  /Número de actividades para la elección de órganos auxiliares programadas)*100</t>
  </si>
  <si>
    <t xml:space="preserve">Expediente de actividades realizadas para la elecciòn de  òrganos auxiliares realizadas, generado por la Secretarìa General, frecuencia de actualizaciòn Trimestral </t>
  </si>
  <si>
    <t>Gestiones para la actualizaciòn de normativa municipal</t>
  </si>
  <si>
    <t>Porcentaje de gestiones para la actualización de normativa  realizadas</t>
  </si>
  <si>
    <t>Porcentaje de gestiones para la actualización de normativa  realizadas=(Número de gestiones para la actualización de normativa  realizadas/Número de gestiones para la actualización de normativa  programadas)*100</t>
  </si>
  <si>
    <t xml:space="preserve">Expediente de gestiones para la actualizaciòn de la normativa municipal realizadas, generado por la Secretarìa General,  frecuencia de actualizaciòn Trimestral </t>
  </si>
  <si>
    <t>Oficialìa Mayor</t>
  </si>
  <si>
    <t>Porcentaje  de Actas de Asambleas realizadas</t>
  </si>
  <si>
    <t>Actas de Asambleas realizadas</t>
  </si>
  <si>
    <t>Porcentaje  de Actas de Asambleas realizadas =(Número de Actas de Asambleas realizadas /Número de Actas de Asambleas programadas)*100</t>
  </si>
  <si>
    <t>Expediente de Actas de Asambleas realizadas, generado por la Oficialìa Mayor, frecuencia de actualizaciòn Trimestral</t>
  </si>
  <si>
    <t>Sesiones ordinarias y extraordinarias, realizadas en el municipio de actopan,Hidalgo</t>
  </si>
  <si>
    <t>Porcentaje de sesiones ordinarias y extraordinarias realizadas</t>
  </si>
  <si>
    <t>Porcentaje de sesiones ordinarias y extraordinarias realizadas=(Número de sesiones ordinarias y extraordinarias realizadas/Número de sesiones ordinarias y extraordinarias programadas)*100</t>
  </si>
  <si>
    <t xml:space="preserve">Expediente de evidencias para realizaciòn de sesiones ordinarias y extraordinarias, generado por la Oficialìa Mayor, frecuencia de actualizaciòn Trimestral </t>
  </si>
  <si>
    <t xml:space="preserve">Realización de sesiones solemnes </t>
  </si>
  <si>
    <t>Porcentaje de sesiones solemnes realizadas</t>
  </si>
  <si>
    <t>Porcentaje de sesiones solemnes realizadas=(Número de sesiones solemnes realizadas/Número de sesiones solemnes programadas)*100</t>
  </si>
  <si>
    <t xml:space="preserve">Expediente de evidencias para realizaciòn de sesiones solemnes, generado por la Oficialìa Mayor, frecuencia de actualizaciòn Trimestral </t>
  </si>
  <si>
    <t xml:space="preserve">Sesiones de comisiones </t>
  </si>
  <si>
    <t>Porcentaje de sesiones  de comisiones realizadas</t>
  </si>
  <si>
    <t>Porcentaje de sesiones  de comisiones realizadas =(Número de sesiones  de comisiones realizadas /Número de sesiones  de comisiones programadas)*100</t>
  </si>
  <si>
    <t xml:space="preserve">Expediente de evidencias para realizaciòn de sesiones de comisiones generado por la Oficialìa Mayor, frecuencia de actualizaciòn Trimestral </t>
  </si>
  <si>
    <t>Acuerdos economicos y publicaciones que se realizan para la mejora de la administración</t>
  </si>
  <si>
    <t>Porcentaje de acuerdos economicos y publicaciones realizadas</t>
  </si>
  <si>
    <t>Porcentaje de acuerdos economicos y publicaciones realizadas=(Número de acuerdos económicos y publicaciones realizados/Número de acuerdos económicos y publicaciones programados)*100</t>
  </si>
  <si>
    <t xml:space="preserve">Expediente de evidencias de acuerdos económicos y publicaciones realizados generado por la Oficialìa Mayor, frecuencia de actualizaciòn Trimestral </t>
  </si>
  <si>
    <t>Porcentaje de dictámenes de publicación aprobados</t>
  </si>
  <si>
    <t>Porcentaje de dictámenes de publicación aprobados =(Número de dictámenes de publicación aprobados /Número de dictámenes de publicación realizados)*100</t>
  </si>
  <si>
    <t xml:space="preserve">Expediente de evidencias  de dictámenes de publicación aprobados, generado por la Oficialìa Mayor, frecuencia de actualizaciòn Trimestral </t>
  </si>
  <si>
    <t>Resoluciones judiciales realizadas</t>
  </si>
  <si>
    <t>Porcentaje de resoluciones judiciales realizadas</t>
  </si>
  <si>
    <t>Porcentaje de resoluciones judiciales realizadas=(Número de resoluciones judiciales realizadas/ Número de resoluciones judiciales programadas)*100</t>
  </si>
  <si>
    <t xml:space="preserve">Expedientes de resoluciones judiciales realizadas generados, por la Direcciòn General Jurìdica, frecuencia de actualizaciòn Trimestral </t>
  </si>
  <si>
    <t>Direcciòn General Jurìdica</t>
  </si>
  <si>
    <t>Realización de representaciones legales, dentro y fuera del municipio.</t>
  </si>
  <si>
    <t>Porcentaje de representaciones legales realizadas</t>
  </si>
  <si>
    <t>Porcentaje de representaciones legales realizadas =(Número de representaciones legales realizadas /Número de representaciones legales programadas)*100</t>
  </si>
  <si>
    <t xml:space="preserve">Expedientes de representaciones legales realizadas, generados por la Direcciòn General Jurìdica, frecuencia de actualizaciòn Trimestral </t>
  </si>
  <si>
    <t>Convenios legales de diferentes indòle jurìdica</t>
  </si>
  <si>
    <t xml:space="preserve">Porcentaje de convenios legales realizados </t>
  </si>
  <si>
    <t>Porcentaje de convenios legales realizados=(Número de convenios legales realizados/ Número de convenios legales programados)*100</t>
  </si>
  <si>
    <t xml:space="preserve">Expedientes de convenios legales realizados, generados por la Direcciòn General Jurìdica, frecuencia de actualizaciòn Trimestral </t>
  </si>
  <si>
    <t xml:space="preserve">Direcciòn de Recursos Humanos </t>
  </si>
  <si>
    <t xml:space="preserve">Manuales de organizaciòn y procedimientos de las àreas de la Administraciòn Pùblica Municipal actualizados </t>
  </si>
  <si>
    <t>Porcentaje de áreas con manuales de organización y procedimientos actualizados</t>
  </si>
  <si>
    <t>Porcentaje de áreas con manuales de organización y procedimientos actualizados=(Nùmero de àreas con manuales de organización y procedimientos actualizados /Nùmero de àreas  con manuales de organización y procedimientos programados)*100</t>
  </si>
  <si>
    <t xml:space="preserve">Expedientes con Manuales de Organizaciòn y Procedimientos actualizados, generado por la Direcciòn de Recursos Humanos, frecuencia de actualizaciòn Trimestral </t>
  </si>
  <si>
    <t xml:space="preserve">Acciones de seguimiento para la actualizaciòn de manuales de organizaciòn y procedimentos de las àreas de la Administraciòn Pùblica Municipal </t>
  </si>
  <si>
    <t>Porcentaje de acciones de seguimiento para la actualización de manuales de organización y procedimientos realizados</t>
  </si>
  <si>
    <t>Porcentaje de acciones de seguimiento para la actualización de manuales de organización y procedimientos realizados= (Nùmero de acciones de seguimineto para la actualización de manuales de organización y procedimientos realizados /Nùmero de acciones de seguimineto para la actualización de manuales de organización y procedimientos, programado)*100</t>
  </si>
  <si>
    <t xml:space="preserve">Expedientes de acciones de seguimiento para la actualizaciòn de los Manuales de Organizaciòn y Procedimientos, generado por la Direcciòn de Recursos Humanos, frecuencia de actualizaciòn Trimestral  </t>
  </si>
  <si>
    <t>2. Actopan con seguridad pública</t>
  </si>
  <si>
    <t>Contribuir a mejorar la seguridad pública en el municipio de Actopan</t>
  </si>
  <si>
    <t>Tasa de delitos por cada 1000 habitantes</t>
  </si>
  <si>
    <t>Mide la incidencia delictiva en una población determinada, expresando el número total de delitos registrados durante un periodo específico por cada 1,000 habitantes.</t>
  </si>
  <si>
    <t>Tasa</t>
  </si>
  <si>
    <t>Tasa de delitos por cada 1000 habitantes TD=(Población total en Actopan /Total de delitos regsitrados)*1000</t>
  </si>
  <si>
    <t>Secretariado Ejecutivo del Sistema Nacional de Seguridad Pública. Incidencia delictiva municipal.https://www.gob.mx/sesnsp/acciones-y-programas/datos-abiertos-de-incidencia-delictiva, frecuencia de actualizaciòn Anual</t>
  </si>
  <si>
    <t>Dirección General  de Seguridad Pública, Tránsito y Vialidad</t>
  </si>
  <si>
    <t>El municipio de Actopan cuenta con baja incidencia delictiva</t>
  </si>
  <si>
    <t>Tasa de variación de la incidencia delictiva</t>
  </si>
  <si>
    <t>Mide la variación de la incidencia delictiva en el municipio de Actopan de un periodo determinad a otro</t>
  </si>
  <si>
    <t>Tasa de variación de la incidencia delictiva = [(Nùmero de delitos registrados durante el periodo previo / Nùmero de delitos registrados durante el periodo actual (DRPP)-1] *100</t>
  </si>
  <si>
    <t>Dictàmenes de publicación recibidos</t>
  </si>
  <si>
    <t>Personas integrantes del cuerpo policial de Actopan con certificaciones en materia de seguridad pública adquiridas</t>
  </si>
  <si>
    <t>Porcentaje de personas que adquieren certificaciones en materia de seguridad pública</t>
  </si>
  <si>
    <t>Mide la proporción de integrantes del cuerpo policial que cuentan con certificaciones referentes a materia de seguridad pública</t>
  </si>
  <si>
    <t>Porcentaje de personas que adquieren certificaciones en materia de seguridad pública =(Nùmero de personas que adquieren certificaciòn en materia de seguridad pùblica /Total de personas capacitadas en seguridad pùblica)*100</t>
  </si>
  <si>
    <t>Expedientes de constancias de certificaciones en materia de seguridad pùblica de personal integrante del cuerpo policial de Actopan, generados por Dirección General  de Seguridad Pública, Tránsito y Vialidad, frecuencia de actualizaciòn Trimestral</t>
  </si>
  <si>
    <t xml:space="preserve">Personas  integrantes del cuerpo policial de Actopan que se capacitan en materia de seguridad pública </t>
  </si>
  <si>
    <t xml:space="preserve">Porcentaje  de personas que se capacitan en materia de seguridad pública </t>
  </si>
  <si>
    <t>Nùmero de personas integrantes de seguridad pùblica que se capacitan =(Nùmero de personas integrantes de seguridad pùblica que se capacitan /Total de personas integrantes de seguridad pùblica)*100</t>
  </si>
  <si>
    <t>Expedientes de listados de personas integrantes del cuerpo policial de Actopan, que participan en capacitaciòn en materia de seguridad pùblica, generados por Dirección General  de Seguridad Pública, Tránsito y Vialidad, frecuencia de actualizaciòn Trimestral</t>
  </si>
  <si>
    <t>Material y equipo de seguridad pública adquirido</t>
  </si>
  <si>
    <t>Porcentaje de material y equipo de seguridad pública adquirido</t>
  </si>
  <si>
    <t>Porcentaje de material y equipo de seguridad pública adquirido =(Nùmero de material y equipo de seguridad pùblica adquirido/ Nùmero de material y equipo de seguridad pùblica programado)*100</t>
  </si>
  <si>
    <t>Expedientes que contiene evidencias del material y equipo de seguridad pùblica adquirido, generados por Dirección General  de Seguridad Pública, Tránsito y Vialidad, frecuencia de actualizaciòn Trimestral.</t>
  </si>
  <si>
    <t>Gestiones para la adquisición de material y equipo  de seguridad pùblica</t>
  </si>
  <si>
    <t>Porcentaje de gestiones para la adquisición de material y equipo</t>
  </si>
  <si>
    <t>Mide la proporción de gestiones realizadas para la adquisición de material y equipo respecto al total de gestiones programadas en un periodo, permitiendo evaluar la eficiencia de los procesos administrativos.</t>
  </si>
  <si>
    <t>Porcentaje de gestiones para la adquisición de material y equipo=(Número de gestiones para la adquision de material realizadas/Número de gestiones para la adquision de material programadas)*100</t>
  </si>
  <si>
    <t>Expedientes que contiene evidencias de gestiones para la adquisiciòn de material y equipo de seguridad pùblica adquirido, generados por Dirección General  de Seguridad Pública, Tránsito y Vialidad, frecuencia de actualizaciòn Trimestral</t>
  </si>
  <si>
    <t>Personas de las colonias y comunidades de Actopan con acciones de proximidad social atendidas</t>
  </si>
  <si>
    <t>Porcentaje de personas atendidas con acciones de proximidad social</t>
  </si>
  <si>
    <t>Mide la proporción de personas que han recibido atención directa mediante acciones de proximidad social respecto al total de personas que solicitan dichas acciones en un período determinado.</t>
  </si>
  <si>
    <t>Porcentaje de personas atendidas con acciones de proximidad social=(Nùmero de personas atendidas con acciones de proximidad social /Nùmero de personas que solicitan ser atendidas con acciones de proximidad social)*100</t>
  </si>
  <si>
    <t>Expedientes que contiene evidencias de las acciones de proximidad social realizadas, generados por Dirección General  de Seguridad Pública, Tránsito y Vialidad, frecuencia de actualizaciòn Trimestral</t>
  </si>
  <si>
    <t>Pláticas y talleres de proximidad social impartidas a la poblaciòn actopense de las colonias y comunidades</t>
  </si>
  <si>
    <t xml:space="preserve">Porcentaje de pláticas y talleres de proximidad social impartidas </t>
  </si>
  <si>
    <t>Mide la proporción de pláticas y talleres sobre proximidad social impartidas en el municipio dentro de un periodo establecido</t>
  </si>
  <si>
    <t>Porcentaje de pláticas y talleres de proximidad social impartidas=(Número de talleres y platicas de proximidad social realizados /Número de talleres y platicas de proximidad social programados)*100</t>
  </si>
  <si>
    <t>Expedientes que contiene evidencias de las plàticas y talleres de proximidad social realizadas, generados por Dirección General  de Seguridad Pública, Tránsito y Vialidad, frecuencia de actualizaciòn Trimestral</t>
  </si>
  <si>
    <t>Avances de implementación del mapa delictivo municipal realizado</t>
  </si>
  <si>
    <t>Porcentaje de avance de implementación del mapa delictivo municipal realizado</t>
  </si>
  <si>
    <t>Mide la proporción de avance en la implementación del mapa delictivo municipal realizado, respecto al total de acciones o etapas planificadas en un periodo determinado.</t>
  </si>
  <si>
    <t>Porcentaje de avance de implementación del mapa delictivo municipal realizado =(Nùmero de acciones para la implementaciòn del mapa delictivo realizadas /Nùmero de acciones para la implementaciòn del mapa delictivo programadas)*100</t>
  </si>
  <si>
    <t>Expedientes que contiene evidencias del avance de implementaciòn del mapa delectivo realizadas, generados por Dirección General  de Seguridad Pública, Tránsito y Vialidad, frecuencia de actualizaciòn Trimestral</t>
  </si>
  <si>
    <t xml:space="preserve">Gestiones  para la implementación del mapa delictivo municipal </t>
  </si>
  <si>
    <t>Porcentaje de gestiones para la implementación del mapa delictivo municipal realizadas</t>
  </si>
  <si>
    <t>Porcentaje de gestiones para la implementación del mapa delictivo municipal realizadas =(Número de gestiones  para la implementación del mapa delictivo municipal realizadas /Número de gestiones   para la implementación del mapa delictivo municipal programadas) *100</t>
  </si>
  <si>
    <t>Expedientes que contiene evidencias de gestiones realizadas para la implementaciòn del mapa delectivo realizadas, generados por Dirección General  de Seguridad Pública, Tránsito y Vialidad, frecuencia de actualizaciòn Trimestral</t>
  </si>
  <si>
    <t>Operativos de seguridad pùblica, para disuadir y atender conductas delictivas en el municipio de Actopan realizados</t>
  </si>
  <si>
    <t>Porcentaje de operativos policiales  realizados</t>
  </si>
  <si>
    <t>Mide la proporción del número de operativos que se realizan dentro del municipio para disuadir y atender conductas delictivas</t>
  </si>
  <si>
    <t>Porcentaje de operativos policiales  realizados=(Número de operativos realizados  /Número de operativos programados)*100</t>
  </si>
  <si>
    <t>Expedientes que contiene evidencias de de operativos de seguridad pùblica realizados en el municipio de Actopan, generados por Dirección General  de Seguridad Pública, Tránsito y Vialidad, frecuencia de actualizaciòn Trimestral</t>
  </si>
  <si>
    <t xml:space="preserve">Solicitudes de la poblaciòn actopense en el tema de operativos de seguridad </t>
  </si>
  <si>
    <t xml:space="preserve">Porcentaje  de solicitudes para la realizaciòn de operativos atendidas </t>
  </si>
  <si>
    <t>Mide la proporción de solicitudes para realizar operativos que han sido registradas formalmente respecto al total de solicitudes planificadas o esperadas en un período determinado.</t>
  </si>
  <si>
    <t>Porcentaje  de solicitudes para la realizaciòn de operativos atendidas =(Número de solicitudes para la realizaciòn de operativos atendidas /Número de solicitudes para la realizaciòn de operativos ingresadas)*100</t>
  </si>
  <si>
    <t>Expedientes que contiene solicitudes para la realizaciòn de operativos de seguridad en Actopan generados por Dirección General  de Seguridad Pública, Tránsito y Vialidad, frecuencia de actualizaciòn Trimestral</t>
  </si>
  <si>
    <t xml:space="preserve">Documentos de tránsito y seguridad vial emitidos </t>
  </si>
  <si>
    <t xml:space="preserve">Porcentaje  de documentos de tránsito y seguridad vial emitidos </t>
  </si>
  <si>
    <t>Mide la proporción del número de documentos de transito y seguridad vial que son emitidos dentro de un periodo definido</t>
  </si>
  <si>
    <t>Porcentaje  de documentos de tránsito y seguridad vial emitidos =(Nùmero de documentos de tránsito y seguridad vial emitidos/Nùmero de documentos de tránsito y seguridad vial solicitados)*100</t>
  </si>
  <si>
    <t>Expedientes que contienen evidencia de los tràmites realizados para la emisiòn de documentos de tránsito y seguridad vial, generados por Dirección General  de Seguridad Pública, Tránsito y Vialidad, frecuencia de actualizaciòn Trimestral</t>
  </si>
  <si>
    <t xml:space="preserve">Trámites para la emisión de documentos de tránsito y seguridad vial </t>
  </si>
  <si>
    <t xml:space="preserve">Porcentaje de trámites para la emisión de documentos de tránsito y seguridad vial realizados </t>
  </si>
  <si>
    <t>Mide la proporción de trámites realizados para la emisión de documentos de tránsito y seguridad vial respecto al total de trámites programados en un período determinado.</t>
  </si>
  <si>
    <t>Porcentaje de trámites para la emisión de documentos de tránsito y seguridad vial realizados=(Nùmero de trámites para la emisión de documentos de tránsito y seguridad vial realizados  /Nùmero de trámites para la emisión de documentos de tránsito y seguridad vial programados)*100</t>
  </si>
  <si>
    <t>Acciones de prevención y erradicación de la violencia de género en Actopan  realizadas</t>
  </si>
  <si>
    <t>Porcentaje  de acciones de prevención y erradicación de la violencia de género en Actopan  realizadas</t>
  </si>
  <si>
    <t>Mide la proporción de acciones realizadas para la prevención y erradicación de la violencia de género en el municipio de Actopan respecto al total de acciones programadas en un período determinado.</t>
  </si>
  <si>
    <t>Porcentaje  de acciones de prevención y erradicación de la violencia de género en Actopan  realizadas =(Número de acciones de prevención y erradicación de la violencia de género en Actopan  realizadas /Número de acciones de prevención y erradicación de la violencia de género en Actopan  programadas )*100</t>
  </si>
  <si>
    <t>Expedientes que contienen evidencia de las acciones de prevención y erradicación de la violencia de género en Actopan  realizadas,  generados por Dirección General  de Seguridad Pública, Tránsito y Vialidad, frecuencia de actualizaciòn Trimestral</t>
  </si>
  <si>
    <t>Gestiones para la realización de acciones de prevención y erradicación de violencia en el municipio de Actopan</t>
  </si>
  <si>
    <t xml:space="preserve">Porcentaje de gestiones para la realización de acciones de prevención y erradicación de violencia realizadas </t>
  </si>
  <si>
    <t>Mide la proporción de gestiones realizadas para llevar a cabo acciones de prevención y erradicación de la violencia respecto al total de gestiones planificadas en un período determinado.</t>
  </si>
  <si>
    <t>Porcentaje de gestiones para la realización de acciones de prevención y erradicación de violencia realizadas =(Número de gestiones para la realización de acciones de prevención y erradicación de violencia realizadas/Número de gestiones para la realización de acciones de prevención y erradicación de violencia programadas)*100</t>
  </si>
  <si>
    <t>Expedientes que contienen evidencia de gestiones para la realización de acciones de prevención y erradicación de violencia realizadas generados por Dirección General  de Seguridad Pública, Tránsito y Vialidad, frecuencia de actualizaciòn Trimestral</t>
  </si>
  <si>
    <t xml:space="preserve">Oficina Conciliadora </t>
  </si>
  <si>
    <t>Porcentaje de acciones para el cumplimiento normativo y fortelecimiento de la justicia cÍvica realizadas</t>
  </si>
  <si>
    <t>Mide la proporción del número de acciones realizadas para el cumplimiento normativo y el fortalecimiento de la justicia civica en Actopan</t>
  </si>
  <si>
    <t>Acciones para el cumplimiento normativo y fortelecimiento de la justicia cÍvica realizadas</t>
  </si>
  <si>
    <t>Porcentaje de acciones para el cumplimiento normativo y fortelecimiento de la justicia cÍvica realizadas =(Nùmero de acciones para el cumplimiento normativo y fortelecimiento de la justicia cÍvica realizadas/Nùmero de acciones para el cumplimiento normativo y fortelecimiento de la justicia cÍvica programadas)*100</t>
  </si>
  <si>
    <t>Expedientes que contienen evidencia de acciones para el cumplimiento normativo y fortelecimiento de la justicia cìvica realizadas,  generados por Oficina Conciliadora, frecuencia de actualizaciòn Trimestral</t>
  </si>
  <si>
    <t>Porcentaje de audiencias realizadas</t>
  </si>
  <si>
    <t>Mide la proporción de audiencias realizadas respecto al total de audiencias programadas en un período determinado.</t>
  </si>
  <si>
    <t>Porcentaje de audiencias realizadas=(Número de audiencias realizadas/Número de audiencias programadas)*100</t>
  </si>
  <si>
    <t>Expedientes que contienen evidencia  de audiencias realizadas,  generados por Oficina Conciliadora, frecuencia de actualizaciòn Trimestral</t>
  </si>
  <si>
    <t>Porcentaje de acciones de publicidad de justicia cívica realizadas</t>
  </si>
  <si>
    <t xml:space="preserve">Audiencias como mecanismo para atender, analizar y resolver  infracciones administrativas  </t>
  </si>
  <si>
    <t xml:space="preserve"> Acciones de publicidad de justicia cívica </t>
  </si>
  <si>
    <t>Mide la proporción del numero de acciones de publicidad realizadas conforme a las programdas en un tiempo determinado</t>
  </si>
  <si>
    <t>Porcentaje de acciones de publicidad de justicia cívica realizadas =(Número de acciones de publicidad realizadas /Número de acciones de publicidad programadas)*100</t>
  </si>
  <si>
    <t>Constante</t>
  </si>
  <si>
    <t>Direcciòn de Protecciòn Civil control de Riesgos y Bomberos</t>
  </si>
  <si>
    <t>Acciones de atención de emergencias y de protección civil en el municipal realizadas</t>
  </si>
  <si>
    <t>Porcentaje de acciones de atención de emergencias y de protección civil realizadas</t>
  </si>
  <si>
    <t>Mide la proporción de acciones realizadas de atención de emergencias y de protección civil respecto al total de acciones solicitadas en un período determinado.</t>
  </si>
  <si>
    <t>Porcentaje de acciones de atención de emergencias y de protección civil realizadas =(Nùmero de acciones de atención de emergencias y protección civil realizadas /Nùmero de acciones de atención de emergencias y protección civil solicitadas)*100</t>
  </si>
  <si>
    <t>Expedientes que contienen evidencia de aacciones de publicidad realizadas,  generados por Oficina Conciliadora, frecuencia de actualizaciòn Trimestral</t>
  </si>
  <si>
    <t>Expedientes que contienen evidencias de las acciones de atención de emergencias y de protección civil realizadas, generados por Dirección de Protección Civil Control de Riesgos y Bomberos, frecuencia de actualizaciòn Trimestral</t>
  </si>
  <si>
    <t>Porcentaje de capacitaciones y certificaciones de elementos de proteccion civil realizadas</t>
  </si>
  <si>
    <t>Mide la proporción de capacitaciones y certificaciones realizadas para los elementos de protección civil respecto al total de capacitaciones y certificaciones programadas en un período determinado.</t>
  </si>
  <si>
    <t xml:space="preserve">Capacitaciones y certificaciones de elementos de proteccion civil del municipio de Actopan </t>
  </si>
  <si>
    <t>Porcentaje de capacitaciones y certificaciones de elementos de proteccion civil realizada=(Nùmero de capacitaciones y certificaciones de elementos de proteccion civil realizadas / Nùmero de capacitaciones y certificaciones de elementos de proteccion civil programadas)*100</t>
  </si>
  <si>
    <t>Expedientes que contienen evidencias de de capacitaciones y certificaciones de elementos de proteccion civil realizadas,  generados por Dirección de Protección Civil Control de Riesgos y Bomberos, frecuencia de actualizaciòn Trimestral</t>
  </si>
  <si>
    <t>Mide la proporción de talleres y pláticas de prevención impartidas a la población respecto al total de talleres y pláticas programadas en un período determinado.</t>
  </si>
  <si>
    <t xml:space="preserve">Porcentaje de talleres y pláticas de prevención a la población impartidas </t>
  </si>
  <si>
    <t>Talleres y pláticas de prevención de riesgos a la población actopense</t>
  </si>
  <si>
    <t>Porcentaje de talleres y pláticas de prevención a la población impartidas=(Nùmero de talleres y pláticas de prevención a la población impartidas/Nùmero de talleres y pláticas de prevención a la población programadas)*100</t>
  </si>
  <si>
    <t>Expedientes que contienen evidencias de talleres y pláticas de prevención  a la población impartidas realizadas, generados por Dirección de Protección Civil Control de Riesgos y Bomberos, frecuencia de actualizaciòn Trimestral</t>
  </si>
  <si>
    <t>3. Bienestar para la población actopense</t>
  </si>
  <si>
    <t xml:space="preserve">Dirección General Bienestar Social </t>
  </si>
  <si>
    <t>Fin</t>
  </si>
  <si>
    <t>Porcentaje de población del municipio de Actopan con al menos una carencia social</t>
  </si>
  <si>
    <t>Proporción de personas que presentan al menos una carencia en educación, salud,
seguridad socia =(Población del municipio de Actopan con al menos una carencia social/Total de población en Actopan)*100</t>
  </si>
  <si>
    <t>Bienestar. Informe de pobreza a nivel municipal . Frecuencia de actualizaciòn. Anual https://www.gob.mx/bienestar/documentos/informe-anual-sobre-la-situacion-de-pobreza-y-rezago-social</t>
  </si>
  <si>
    <t>Las personas beneficiarias muestran un alto nivel de satisfacción con la calidad, pertinencia y atención de los programas sociales de Bienestar Social.</t>
  </si>
  <si>
    <t>Porcentaje de personas beneficiadas satisfechas con programas del bienestar social</t>
  </si>
  <si>
    <t>Mide el grado de satisfacción de las personas beneficiarias respecto a los programas de bienestar social implementados, permitiendo evaluar la percepción sobre la calidad, pertinencia y efectividad de los servicios o apoyos recibidos.</t>
  </si>
  <si>
    <t>Contribuir a mejorar las condiciones de bienestar social de la población del municipio de Actopan, mediante la implementación de acciones integrales orientadas a la atención social, la inclusión y el fortalecimiento del tejido comunitario.</t>
  </si>
  <si>
    <t>Porcentaje de personas beneficiadas satisfechas con programas del bienestar social =(Nùmero de personas beneficiadas con programas de bienestar social satisfechas/Total de personas beneficiadas con programas de bienestar social  encuestadas)*100</t>
  </si>
  <si>
    <t>Bitàcoras  de personas beneficiadas  con programas y/o acciones sociales en el municipio de Actopan, generadas por: Dirección General de Bienestar Social.  Instancia Municipal de la Mujer, Instituto de la Juventud y del Deporte, frecuencia de actualizaciòn Anual</t>
  </si>
  <si>
    <t>Personas con gestiones y apoyos sociales beneficiadas</t>
  </si>
  <si>
    <t>Porcentaje de personas con gestiones y/o apoyos sociales beneficiadas</t>
  </si>
  <si>
    <t>Mide el grado de cumplimiento en la atención de personas mediante gestiones y/o apoyos sociales, realizadas respecto al número de personas programadas en un periodo determinado</t>
  </si>
  <si>
    <t>Porcentaje de personas con gestiones y/o apoyos sociales beneficiadas=(Nùmero de personas con gestiones y/o apoyos sociales beneficiadas /Nùmero de personas con gestiones y/o apoyos sociales programadas)*100</t>
  </si>
  <si>
    <t>Expedientes de gestiones y apoyos sociales entregados, generado, por la Dirección General de Bienestar Social, frecuencia de actualizaciòn Trimestral</t>
  </si>
  <si>
    <t>Acciones estratègicas para la gestiòn  y/o apoyo social para la poblaciòn actopense</t>
  </si>
  <si>
    <t xml:space="preserve">Porcentaje de acciones estratègicas para la gestiòn  y/o apoyo social realizadas </t>
  </si>
  <si>
    <t>Mide el grado de cumplimiento de las acciones estratégicas de gestión y/o apoyo social realizadas en el periodo de evaluación, en relación con las acciones estratégicas programadas</t>
  </si>
  <si>
    <t>Porcentaje de acciones estratègicas para la gestiòn  y/o apoyo =(Nùmero de acciones estratègicas para la gestiòn  y/o apoyo social realizadas /Nùmero de acciones estratègicas para la gestiòn  y/o apoyo social programada)*100</t>
  </si>
  <si>
    <t>Expedientes de acciones estratègicas para la gestiòn  y/o apoyo social realizadas  generado por la Dirección General de Bienestar Social, frecuencia de actualizaciòn Trimestral</t>
  </si>
  <si>
    <t>Instancia Municipal de la Mujer</t>
  </si>
  <si>
    <t xml:space="preserve">Acciones estratégicas para la atención integral de mujeres </t>
  </si>
  <si>
    <t>Porcentaje de acciones estratégicas para la atención integral de mujeres actopenses  realizadas</t>
  </si>
  <si>
    <t>Mide la proporción de acciones estratégicas realizadas respecto del total de acciones programadas para la atención integral de las mujeres del municipio.</t>
  </si>
  <si>
    <t xml:space="preserve">Porcentaje de mujeres  actopenses con atenciòn integral beneficiadas </t>
  </si>
  <si>
    <t xml:space="preserve">Mujeres  actopenses con atenciòn integral beneficiadas </t>
  </si>
  <si>
    <t>Mide el grado de cumplimiento en la atención integral brindada a mujeres actopenses beneficiadas, respecto al número de mujeres programadas para recibir dicha atención en un periodo determinado</t>
  </si>
  <si>
    <t>Porcentaje de mujeres  actopenses con atenciòn integral beneficiadas=(Nùmero de mujeres  actopenses con atenciòn integral beneficiadas /Nùmero de mujeres  actopenses con atenciòn integral programadas)*100</t>
  </si>
  <si>
    <t>Expedientes de mujeres  actopenses con atenciòn integral beneficiadas, generado por la Instancia de la Mujer, frecuencia de actualizaciòn Trimestral</t>
  </si>
  <si>
    <t>Porcentaje de acciones estratégicas para la atención integral de mujeres actopenses  realizadas =(Nùmero de acciones estratégicas para la atenciòn integral de mujeres realizadas /Nùmero de acciones estratégicas para la atenciòn integral de mujeres programadas)*100</t>
  </si>
  <si>
    <t>Expedientes de acciones estratégicas para la atención integral de mujeres actopenses  realizadas, generado por la Instancia de la Mujer, frecuencia de actualizaciòn Trimestral</t>
  </si>
  <si>
    <t xml:space="preserve">Campañas de difusión de acciones estratégicas para las mujeres actopenses </t>
  </si>
  <si>
    <t>Porcentaje de campañas de difusión de acciones estratégicas para las mujeres actopenses realizadas</t>
  </si>
  <si>
    <t>Mide el cumplimiento de las campañas de difusión programadas para promover acciones estratégicas dirigidas a las mujeres del municipio de Actopan.</t>
  </si>
  <si>
    <t>Porcentaje de campañas de difusión de acciones estratégicas para las mujeres actopenses realizadas =(Nùmero de  campañas de difusión de acciones estratégicas para las mujeres actopenses realizadas /Nùmero de  campañas de difusión de acciones estratégicas para las mujeres actopenses programadas)*100</t>
  </si>
  <si>
    <t>Expedientes de campañas de difusiòn de acciones estratègicas para las mujeres realizadas, generado por la Instancia de la Mujer, frecuencia de actualizaciòn Trimestral</t>
  </si>
  <si>
    <t>Instituto Municipal de la Juventud</t>
  </si>
  <si>
    <t>Juventudes actopenses con acciones estratègicas beneficiadas</t>
  </si>
  <si>
    <t xml:space="preserve">Porcentaje de juventudes actopenses que se benefician con acciones estratègicas </t>
  </si>
  <si>
    <t xml:space="preserve">Mide el grado de cumplimiento en la atención a las juventudes actopenses beneficiadas con acciones acciones estratégicas, en relaciòn con las programadas para recibir los beneficios en un periodo determinado </t>
  </si>
  <si>
    <t>Porcentaje de juventudes actopenses que se benefician con acciones estratègicas =(Nùmero de juventudes actopenses que se benefician con acciones estratègicas / Nùmero de juventudes actopenses con acciones estratègicas programadas)*100</t>
  </si>
  <si>
    <t>Expedientes de juventudes actopenses que se benefician con acciones estratègicas, por el Instituto Municipal de la Juventud , frecuencia de actualizaciòn Trimestral</t>
  </si>
  <si>
    <t>Porcentaje de acciones estratégicas para el bienestar de la juventud realizadas</t>
  </si>
  <si>
    <t xml:space="preserve">Acciones estratégicas para el bienestar de la juventud actopense en las colonias y comunidades </t>
  </si>
  <si>
    <t>Mide el grado de cumplimiento de las acciones estratégicas realizadas para el bienestar de la juventud, en relación con las acciones estratégicas programadas en un tiempo determinado</t>
  </si>
  <si>
    <t>Porcentaje de acciones estratégicas para el bienestar de la juventud realizadas =(Nùmero de acciones estratégicas para el bienestar de la juventud realizadas /Nùmero de acciones estratégicas para el bienestar de la juventud programadas )*100</t>
  </si>
  <si>
    <t>Expedientes de acciones estratègicas para el bienestar de la juventud actopense  realizadas, generado por el Instituto Municipal de la Juventud, frecuencia de actualizaciòn Trimestral</t>
  </si>
  <si>
    <t>Porcentaje de campañas de difusión de acciones estratégicas para el bienestar de la juventud actopense realizadas</t>
  </si>
  <si>
    <t xml:space="preserve">Campañas de difusión de acciones estratégicas para el bienestar de la juventud actopense en las colonias y comunidades </t>
  </si>
  <si>
    <t xml:space="preserve">Mide el grado de cumplimiento en la ejecución de campañas de difusión de acciones estratégicas dirigidas al bienestar de la juventud actopense, comparando el número de campañas realizadas respecto al número de campañas programadas en un periodo determinado </t>
  </si>
  <si>
    <t>Porcentaje de campañas de difusión de acciones estratégicas para el bienestar de la juventud actopense realizadas =(Nùmero de campañas de difusión de acciones estratégicas para el bienestar de la juventud actopense realizadas/Nùmero de campañas de difusión de acciones estratégicas para el bienestar de la juventud actopense programadas)*100</t>
  </si>
  <si>
    <t>Expedientes de campañas de difusiòn de acciones estratègicas para el bienestar de la juventud actopense  realizadas, generado por la Direcciòn de la Juventud, frecuencia de actualizaciòn Trimestral</t>
  </si>
  <si>
    <t>Direcciòn del Deporte</t>
  </si>
  <si>
    <t>Poblacion actopense con acciones deportivas y recreativas beneficiada</t>
  </si>
  <si>
    <t>Porcentaje de poblacion actopense beneficiada con acciones deportivas y recreativas</t>
  </si>
  <si>
    <t>Mide el grado de cumplimiento en la atención a la población actopense beneficiada mediante acciones deportivas y recreativas, comparando el número de personas  programdas  para recibir dichos beneficios en un periodo determinado</t>
  </si>
  <si>
    <t>Porcentaje de poblacion actopense beneficiada con acciones deportivas y recreativas=(Nùmero de personas beneficiada con acciones deportivas y recreativas en Actopan /Nùmero de personas con acciones deportivas y recreativas en Actopan programadas)*100</t>
  </si>
  <si>
    <t>Expedientes de evidencias de personas beneficiada con acciones deportivas y recreativas en Actopan, generado por la Direcciòn del Deporte, frecuencia de actualizaciòn Trimestral</t>
  </si>
  <si>
    <t>Porcentaje de acciones deportivas y recreativas  para la poblaciòn actopense realizadas</t>
  </si>
  <si>
    <t xml:space="preserve">Acciones deportivas y recreativas para la poblaciòn actopense de las colonias y comunidades del municpio de Actopan </t>
  </si>
  <si>
    <t>Mide el grado de cumplimiento de las acciones deportivas y recreativas realizadas para la poblaciòn actopense, en relaciòn con las acciones programadas en un periodo determinado</t>
  </si>
  <si>
    <t>Porcentaje de acciones deportivas y recreativas  para la poblaciòn actopense realizadas =(Nùmero acciones deportivas y recreativas  para la poblaciòn actopense realizadas /Nùmero acciones deportivas y recreativas  para la poblaciòn actopense programadas)*100</t>
  </si>
  <si>
    <t>Expedientes de acciones deportivas y recreativas  para la poblaciòn actopense realizadas, generado por la Direcciòn del Deporte, frecuencia de actualizaciòn Trimestral</t>
  </si>
  <si>
    <t>4. Desarrollo integral de las familias Actopenses</t>
  </si>
  <si>
    <t>Dirección General del Sistema DIF Municipal</t>
  </si>
  <si>
    <t>Contribuir a la reducción de las brechas de desigualdad entre grupos sociales a través de la implementación de programas asistenciales</t>
  </si>
  <si>
    <t>Variación de Coeficiente de Gini 2025 en el municipio de Actopan</t>
  </si>
  <si>
    <t>Reducciòn %= (Indice de gini 2020  en el municipio de Actopan-Índice de gini 2025  en el municipio de Actopan/Índice de gini 2025  en el municipio de Actopan)*100</t>
  </si>
  <si>
    <t>Quinquenal</t>
  </si>
  <si>
    <t>Consejo Nacional de Evaluación de la Política de Desarrollo Social. Sistema de Datos del Avance Municipal 2020 - 2025. Quinquenal
https://sistemas.coneval.org.mx/DATAMUN/mapas?c=2020&amp;e=13&amp;m=13003&amp;sg=32&amp;g=33&amp;owli=</t>
  </si>
  <si>
    <t xml:space="preserve">Población  actopenses se beneficia con programas asistenciales </t>
  </si>
  <si>
    <t xml:space="preserve">Porcentaje de cobertura de personas actopenses beneficiadas con programas asistenciales </t>
  </si>
  <si>
    <t xml:space="preserve">Mide la proporción de la población de Actopan que recibe  beneficios de programas asistenciales en relación con el total de la poblaciòn del año anterior </t>
  </si>
  <si>
    <t>Porcentaje de cobertura de personas actopenses beneficiadas PCPBPS=(Nùmero de personas actopenses beneficiadas con programas asistenciales /Nùmero de personas actopenses que se beneficaran con programas asistenciales)*100</t>
  </si>
  <si>
    <t>Expedientes de reportes de personas beneficiadas con programas aistenciales, generado por DIF municipal, CENDI, PILARES,SIPPINA,UBR, Direcciòn de Salud, Direcciòn de Migrantes y pueblos indìgenas y unidad canina y felina, Unidad de Primer Contacto, Salud Mental, Sexo Genèrica  frecuencia de actualizaciòn Anual</t>
  </si>
  <si>
    <t>Apoyo de asistencial social a poblaciòn actopense  beneficiada</t>
  </si>
  <si>
    <t>Porcentaje de personas beneficiadas con apoyos de asistencia social</t>
  </si>
  <si>
    <t>Mide la proporción de personas que reciben apoyos de asistencia social respecto al total de personas que integran la población objetivo del programa, en un periodo determinado.</t>
  </si>
  <si>
    <t>Porcentaje de personas beneficiadas con apoyos de asistencia social =(Número de personas beneficiadas con apoyos de asistencia social /Número de personas a beneficiar  con apoyos de asistencia social programadas)*100</t>
  </si>
  <si>
    <t>Expedientes de listados de personas beneficiadas con apoyos de asitencia social. generado  por la Direcciòn General del Sistema DIF, frecuencia de actualizaciòn Trimestral</t>
  </si>
  <si>
    <t>Gestiones de apoyos de asistencia social en beneficio de los actopenses</t>
  </si>
  <si>
    <t>Porcentaje de gestiones de apoyos de asistencia social realizadas</t>
  </si>
  <si>
    <t>Mide la proporciòn de gestiones de apoyos de asistencia social realizadas respecto al total de gestiones programadas en un periodo determinado.</t>
  </si>
  <si>
    <t>Porcentaje de gestiones de apoyos de asistencia social realizadas =(Número de gestiones de apoyos de asistencia social realizadas /Número de gestiones de apoyos de asistencia social programadas)*100</t>
  </si>
  <si>
    <t>Expedientes con evidencias de gestiones de apoyos de asistencia social realizadas, generado  por la Direcciòn General del Sistema DIF, frecuencia de actualizaciòn Trimestral</t>
  </si>
  <si>
    <t>Subdirecciòn del Centro de Desarrollo Infantil (CENDI)</t>
  </si>
  <si>
    <t>Porcentaje de  niñez beneficiada con servicio de cuidado integral</t>
  </si>
  <si>
    <t>Mide la proporciòn de niñas y niños de la población objetivo que reciben el servicio de cuidado integral durante un periodo determinado, con el fin de evaluar la cobertura del programa.</t>
  </si>
  <si>
    <t xml:space="preserve"> Niñez del municipio de Actopan con servicio de cuidado integral beneficiada</t>
  </si>
  <si>
    <t>Porcentaje de  niñez beneficiada con servicio de cuidado integral=(Niñez beneficiada con servicio de cuidado integral /Niñez a beneficiar con servicio de cuidado integral programada )*100</t>
  </si>
  <si>
    <t>Expedientes de listados de niñez beneficiada con servicio de cuidado integral, generado  por CENDI, frecuencia de actualizaciòn Trimestral</t>
  </si>
  <si>
    <t xml:space="preserve">Gestiones operativas para el funcionamiento del CENDI </t>
  </si>
  <si>
    <t>Porcentaje de gestiones operativas para el funcionamiento del CENDI realizadas</t>
  </si>
  <si>
    <t>Mide la proporciòn  de gestiones operativas realizadas para el funcionamiento del CENDI respecto al total de gestiones operativas programadas en un periodo determinado.</t>
  </si>
  <si>
    <t>Porcentaje de gestiones operativas para el funcionamiento del CENDI realizadas =(Número de gestiones operativas para el funcionamiento de CENDI  realizados  /Número de gestiones operativas para el funcionamiento de CENDI programados)*100</t>
  </si>
  <si>
    <t>Expedientes con evidencias de gestiones operativas para el funcionamiento del CENDI realizadas generado por CENDI, frecuencia de actualizaciòn Trimestral</t>
  </si>
  <si>
    <t xml:space="preserve">Planeaciones pedagógicas para el funcionamiento del CENDI </t>
  </si>
  <si>
    <t>Porcentaje de planeaciones pedagógicas para el CENDI realizadas</t>
  </si>
  <si>
    <t>Porcentaje de planeaciones pedagógicas para el CENDI realizadas =(Número planeaciones pedagógicas para el funcionamiento del CENDI realizadas /Número de planeaciones pedagógicas para el funcionamiento del CENDI programadas)*100</t>
  </si>
  <si>
    <t>Expedientes planeaciones pedagógicas para el CENDI, generado  por CENDI frecuencia de actualizaciòn Trimestral</t>
  </si>
  <si>
    <t>Acciones de atención a la salud infatil pertenecientes al CENDI</t>
  </si>
  <si>
    <t xml:space="preserve">Porcentaje de acciones de atención a la salud infatil </t>
  </si>
  <si>
    <t>Mide la proporciòn de acciones de atención a la salud infantil realizadas respecto al total de acciones programadas en un periodo determinado</t>
  </si>
  <si>
    <t>Porcentaje de acciones de atención a la salud infatil  =(Número acciones de atención a la salud infatil pertenecientes al CENDI realizadas /Número acciones de atención a la salud infatil pertenecientes al CENDI programadas)*¨100</t>
  </si>
  <si>
    <t>Expedientes de evidencias  acciones de atención a la salud infatil, generado por CENDI, frecuencia de actualizaciòn Trimestral</t>
  </si>
  <si>
    <t>Coordinaciòn PILARES</t>
  </si>
  <si>
    <t>Personas beneficiadas con acciones estratégicas en materia de prevención</t>
  </si>
  <si>
    <t>Porcentaje de personas beneficiadas con acciones estratégicas en materia de prevención</t>
  </si>
  <si>
    <t>Porcentaje de personas beneficiadas con acciones estratégicas en materia de prevención=(Número de de personas beneficiadas con acciones estrategicas en materia de prevención realizadas /Número de de personas a beneficiar con acciones estrategicas en materia de prevención programadas)*100</t>
  </si>
  <si>
    <t>Talleres en materia de prevención</t>
  </si>
  <si>
    <t>Porcentaje de talleres en materia de prevención realizados</t>
  </si>
  <si>
    <t>Mide la proporciòn de talleres en materia de prevención realizados respecto al total de talleres programados en un periodo determinado</t>
  </si>
  <si>
    <t>Porcentaje de talleres en materia de prevención realizados=(Número de talleres en materia de prevención realizados/Número de talleres en materia de prevención programados)*100</t>
  </si>
  <si>
    <t>Expedientes de listados de personas beneficiadas con  acciones estratégicas en materia de prevención, generado  por PILARES, frecuencia de actualizaciòn Trimestral</t>
  </si>
  <si>
    <t>Expedientes de evidencias  de talleres en materia de prevención realizados, generado  por PILARES, frecuencia de actualizaciòn Trimestral</t>
  </si>
  <si>
    <t>Asesorías psicológicas a la poblaciòn actopense</t>
  </si>
  <si>
    <t>Porcentaje de asesorías psicológicas otorgadas</t>
  </si>
  <si>
    <t>Mide la proporciòn de asesorías psicológicas otorgadas respecto al total de asesorías programadas en un periodo determinado.</t>
  </si>
  <si>
    <t>Porcentaje de asesorías psicológicas otorgadas =(Número de asesorías psicológicas realizadas/Número de asesorías psicológicas programadas)*100</t>
  </si>
  <si>
    <t>Expedientes de listados de asesorías psicológicas otorgadas, generado  por PILARES, frecuencia de actualizaciòn Trimestral</t>
  </si>
  <si>
    <t>Gestiones para la apertura de PILARES en comunidades de Actopan</t>
  </si>
  <si>
    <t>Porcentaje de gestiones para la apertura de PILARES en comunidades de Actopan realizadas</t>
  </si>
  <si>
    <t>Mide la proporciòn de gestiones realizadas para la apertura de PILARES en las comunidades de Actopan respecto al total de gestiones programadas en un periodo determinado</t>
  </si>
  <si>
    <t>Porcentaje de gestiones para la apertura de PILARES en comunidades de Actopan realizadas=(Número de  gestiones para la apertura de centros PILARES en comunidades de actopan realizadas /Número de  gestiones para la apertura de centros PILARES en comunidades de actopan programadas )*100</t>
  </si>
  <si>
    <t>Expedientes de evidencias  gestiones para la apertura de PILARES en comunidades de Actopan realizadas, generado  por PILARES, frecuencia de actualizaciòn Trimestral</t>
  </si>
  <si>
    <t>Niñas, niños y adolescentes  con acciones en materia de derechos humanos beneficiados/as</t>
  </si>
  <si>
    <t>Porcentaje de talleres en materia de derechos humanos realizados</t>
  </si>
  <si>
    <t>Sistema de Proteccion de Niñas, Niños y Adolescentes (SIPPINA)</t>
  </si>
  <si>
    <t xml:space="preserve">Porcentaje de niñas, niños y adolescentes que se benefician con acciones en materia de derechos humanos </t>
  </si>
  <si>
    <t>Mide la proporciòn de niñas, niños y adolescentes de la población objetivo que reciben acciones de sensibilización en materia de derechos humanos conforme a los programdos durante un periodo determinado</t>
  </si>
  <si>
    <t>Porcentaje de niñas, niños y adolescentes que se benefician con acciones en materia de derechos humanos=(Nùmero de niñas, niños y adolescentes que se benefician con acciones en materia de derechos humanos/ Numero de niñas, niños y adolescentes a beneficiar con acciones en materia de derechos humanos, programados)*100</t>
  </si>
  <si>
    <t>Expedientes de listados de niñas, niños y adolescentes que se benefician con acciones en materia de derechos humanos,  generado  por SIPINNA frecuencia de actualizaciòn Trimestral</t>
  </si>
  <si>
    <t>Talleres en materia de derechos humanos impartidos a la niñez y juventud del muncipio de Actopan</t>
  </si>
  <si>
    <t>Mide la proporciòn  de talleres en materia de derechos humanos realizados respecto al total de talleres programados en un periodo determinado</t>
  </si>
  <si>
    <t>Porcentaje de talleres en materia de derechos humanos realizados =(Número de talleres en materia de derechos humanos realizados /Número de talleres en materia de derechos humanos programados)*100</t>
  </si>
  <si>
    <t>Expedientes de evidencias de talleres en materia de derechos humanos realizados, generado  por SIPPINA, frecuencia de actualizaciòn Trimestral</t>
  </si>
  <si>
    <t>Unidad Bàsica de Rehabiitaciòn (UBR)</t>
  </si>
  <si>
    <t>Pacientes con terapia de rehabilitación del municipio de actopan atendidos</t>
  </si>
  <si>
    <t>Porcentaje de pacientes con terapia de rehabilitación atendidos</t>
  </si>
  <si>
    <t>Mide la proporciòn  de pacientes que reciben terapia de rehabilitación respecto al total de pacientes programados para atención en un periodo determinado, con el fin de evaluar el cumplimiento de las acciones de rehabilitación y atención especializada.</t>
  </si>
  <si>
    <t>Porcentaje de pacientes con terapia de rehabilitación atendidos=(Número de pacientes con terapia de rehabilitación atendidos /Número de de pacientes para terapia de rehabilitación programado)*100</t>
  </si>
  <si>
    <t>Expedientes de listados de pacientes con terapia de rehabilitación atendidos, generado  por Unidad Bàsica de Rehabilitaciòn, frecuencia de actualizaciòn Trimestral</t>
  </si>
  <si>
    <t>Valoraciones a pacientes para terapia de rehabilitación</t>
  </si>
  <si>
    <t>Porcentaje de valoraciones para terapia de rehabilitación realizadas</t>
  </si>
  <si>
    <t>Porcentaje de valoraciones para terapia de rehabilitación realizadas =(Número valoraciones para terapia de rehabilitación realizadas/Número valoraciones para terapia de rehabilitación programadas)*100</t>
  </si>
  <si>
    <t>Expedientes de evidencias con valoraciones para terapia de rehabilitación realizadas, generado  por Unidad Bàsica de Rehabilitaciòn, frecuencia de actualizaciòn Trimestral</t>
  </si>
  <si>
    <t xml:space="preserve">Terapias de rehabilitación para la poblaciòn actopense </t>
  </si>
  <si>
    <t xml:space="preserve">Porcentaje de  terapias de rehabilitación realizadas </t>
  </si>
  <si>
    <t>Mide la proporción de terapias de rehabilitación programadas que efectivamente se llevaron a cabo en un período determinado, reflejando la eficiencia y cumplimiento del plan de atención al paciente.</t>
  </si>
  <si>
    <t>Porcentaje de  terapias de rehabilitación realizadas=(Número de  terapias de rehabilitación realizadas/Número de  terapias de rehabilitación programadas)*100</t>
  </si>
  <si>
    <t>Expedientes de evidencias con terapias de rehabilitación realizadas, generado  por Unidad Bàsica de Rehabilitaciòn, frecuencia de actualizaciòn Trimestral</t>
  </si>
  <si>
    <t>Dirección de Atención al Migrante y Pueblos Índigenas</t>
  </si>
  <si>
    <t>Personas migrantes e indígenas atendidas y beneficiadas con acciones estratégicas</t>
  </si>
  <si>
    <t>Porcentaje de personas migrantes e indígenas atendidas y beneficiadas con acciones estratégicas</t>
  </si>
  <si>
    <t xml:space="preserve">Mide la proporción de personas migrantes e indígenas que han beneficiado de las acciones estratégicas implementadas durante un periodo determinado </t>
  </si>
  <si>
    <t>Porcentaje de personas migrantes e indígenas atendidas y beneficiadas con acciones estratégicas = (Número de personas migrantes e indígenas atendidas y beneficiadas con acciones estratégicas realizadas /Número de personas migrantes e indígenas a atender y beneficiar con acciones estratégicas programadas)*100</t>
  </si>
  <si>
    <t>Expedientes de listados de personas migrantes e indígenas atendidas y beneficiadas con acciones estratégicas, generado  por la Dirección de Atención al Migrante y Pueblos Índigenas, frecuencia de actualizaciòn Trimestral</t>
  </si>
  <si>
    <t>Vinculaciones con instituciones federales y estatales para la atención a personas migrantes e indígenas realizadas</t>
  </si>
  <si>
    <t>Porcentaje de vinculaciones  con instituciones federales y estatales para la atención a personas migrantes e indígenas realizadas</t>
  </si>
  <si>
    <t>Mide la proporción de acuerdos, convenios o acciones realizadas con instituciones federales y estatales, destinados a fortalecer la atención y protección de personas migrantes e indígenas, reflejando el grado de colaboración interinstitucional.</t>
  </si>
  <si>
    <t>Porcentaje de vinculaciones  con instituciones federales y estatales para la atención a personas migrantes e indígenas realizadas =(Número vinculaciones  para la atención a personas migrantes e indigenas relaizadas /Número vinculaciones  para la atención a personas migrantes e indígenas programadas)*100</t>
  </si>
  <si>
    <t>Expedientes con evidencias de vinculaciones  para la atención a personas migrantes e indígenas realizadas generado  por la Dirección de Atención al Migrante y Pueblos Índigenas, frecuencia de actualizaciòn Trimestral</t>
  </si>
  <si>
    <t>Subdirecciòn de Salud</t>
  </si>
  <si>
    <t>Personas del municipio de Actopan con acciones estratégicas para la salud beneficiadas</t>
  </si>
  <si>
    <t>Porcentaje de personas beneficiadas con acciones estratégicas para la salud</t>
  </si>
  <si>
    <t>Mide la proporción de personas que se han beneficiado de acciones estratégicas de salud implementadas de acuerdo con las programadas en un tiempo determinado</t>
  </si>
  <si>
    <t>Porcentaje de personas beneficiadas con acciones estratégicas para la salud =(Personas del municipio de Actopan con acciones estratégicas para la salud beneficiadas /Número de  personas a beneficiar con acciones estratégicas para la salud, programadas)*100</t>
  </si>
  <si>
    <t>Expedientes de listados de personas beneficiadas con acciones estratégicas para la salud generado  por la Subdireccion de Salud, frecuencia de actualizaciòn Trimestral</t>
  </si>
  <si>
    <t>Consultas médicas y dentales</t>
  </si>
  <si>
    <t>Porcentaje de consultas médicas y dentales otorgadas</t>
  </si>
  <si>
    <t>Porcentaje de consultas médicas y dentales otorgadas=(Número de consultas médicas y dentales  realizadas) /Número de consultas médicas y dentales  programadas)*100</t>
  </si>
  <si>
    <t>Expedientes de evidencias  de consultas médicas y dentales  realizadas. generado  por la Subdirecciòn  de Salud, frecuencia de actualizaciòn Trimestral</t>
  </si>
  <si>
    <t xml:space="preserve">Medicamento otorgado a pacientes del municipio de Actopan </t>
  </si>
  <si>
    <t>Porcentaje de medicamento otorgado</t>
  </si>
  <si>
    <t>Mide la proporción de medicamentos entregados a pacientes respecto a los medicamentos programados en un periodio determinado</t>
  </si>
  <si>
    <t>Porcentaje de medicamento otorgado =(Número de  medicamento entregad /Número de medicamento programado)*100</t>
  </si>
  <si>
    <t>Expedientes de evidencias  de medicamento otorgado, generado  por la Subdirecciòn de Salud,  frecuencia de actualizaciòn Trimestral</t>
  </si>
  <si>
    <t>Acciones de difusión para la prevención de la salud</t>
  </si>
  <si>
    <t>Porcentaje de acciones de difusión para la prevención realizadas</t>
  </si>
  <si>
    <t>Mide la proporción de acciones de difusión y sensibilización para la prevención de riesgos o enfermedades que fueron realizadas con respecto a las programadas en un tiempo determinado.</t>
  </si>
  <si>
    <t>Porcentaje de acciones de difusión para la prevención realizadas =(Número de acciones de difusión para la prevención realizadas /Número de de acciones de difusión para la prevención programadas )*100</t>
  </si>
  <si>
    <t xml:space="preserve">Gestiòn </t>
  </si>
  <si>
    <t>Expedientes de evidencias  de acciones de difusión para la prevención realizadas, generado  por la Subdirecciòn de Salud,  frecuencia de actualizaciòn Trimestral</t>
  </si>
  <si>
    <t>Certificaciones mèdicas a personas detenidas por imcuplimiento a la nortamiva vigente</t>
  </si>
  <si>
    <t>Porcentaje de certificaciones mèdicas a personas detenidas por seguridad pùblica realizadas</t>
  </si>
  <si>
    <t>Mide la proporción de personas detenidas por elementos de seguridad pública que reciben certificación médica, respecto del total de personas detenidas en un periodo determinado, con la finalidad de verificar su estado físico y garantizar el cumplimiento de los procedimientos establecidos.</t>
  </si>
  <si>
    <t>Porcentaje de certificaciones mèdicas a personas detenidas por seguridad pùblica realizadas=(Nùmero de certificaciones mèdicas a personas detenidas realizadas/Nùmero de certificaciones mèdicas a personas detenidas programadas)*100</t>
  </si>
  <si>
    <t>Expedientes de certificaciones mèdicas a personas detenidas por Seguridad Pùblica realizadas generado  por la Subdirecciòn de Salud,  frecuencia de actualizaciòn Trimestral</t>
  </si>
  <si>
    <t xml:space="preserve">Coordinaciòn de Salud Mental </t>
  </si>
  <si>
    <t>Personas beneficiadas con eventos, talleres y pláticas en prevención de salud mental realizadas</t>
  </si>
  <si>
    <t>Porcentaje de personas beneficiadas con eventos, talleres y pláticas en prevención de salud mental realizadas</t>
  </si>
  <si>
    <t>Mide la proporción de personas que se beneficiaron de eventos, talleres y pláticas dirigidos a la prevención de la salud mental, en relación con el número de personas programdas para atender, en un periodo determinado</t>
  </si>
  <si>
    <t>Porcentaje de personas beneficiadas con eventos, talleres y pláticas en prevención de salud mental realizadas =(Número de personas beneficiadas con eventos, talleres y pláticas en prevención de salud mental realizadas /Número de personas a beneficiar con eventos, talleres y pláticas en prevención de salud mental programadas)*100</t>
  </si>
  <si>
    <t>Expedientes de evidencias personas beneficiadas con eventos, talleres y pláticas en prevención de salud mental realizadas, generado  por la Coordinaciòn de Salud Mental,  frecuencia de actualizaciòn Trimestral</t>
  </si>
  <si>
    <t>Eventos, talleres y pláticas en prevención de salud mental realizadas</t>
  </si>
  <si>
    <t>Porcentaje de eventos, talleres y pláticas en prevención de salud mental realizadas</t>
  </si>
  <si>
    <t>Mide la proporción de eventos, talleres y pláticas de prevención de salud mental que reaizados en relación con los programados, reflejando el cumplimiento de las estrategias de promoción y prevención en salud mental.</t>
  </si>
  <si>
    <t>Porcentaje de eventos, talleres y pláticas en prevención de salud mental realizadas =(Número de  eventos, talleres y pláticas en prevención de salud mental realizadas/Número de  eventos, talleres y pláticas en prevención de salud mental programadas)*100</t>
  </si>
  <si>
    <t>Expedientes de evidencias eventos, talleres y pláticas en prevención de salud mental realizadas, generado  por la Coordinaciòn de Salud Mental,  frecuencia de actualizaciòn Trimestral</t>
  </si>
  <si>
    <t xml:space="preserve">Unidad de atenciòn canina y felina </t>
  </si>
  <si>
    <t>Personas con servicio de vacunación antirrábica y esterilización para sus caninos y felinos del municipio de Actopan beneficiadas</t>
  </si>
  <si>
    <t>Porcentaje de personas beneficiarias con servicio de vacunación antirrábica y esterilización para sus caninos y felinos</t>
  </si>
  <si>
    <t>Mide la proporción de personas que han recibido los servicios de vacunación antirrábica y esterilización para sus mascotas (perros y gatos) en relación con las personas con las programadas en un tiempo determinado</t>
  </si>
  <si>
    <t>Porcentaje de personas beneficiarias con servicio de vacunación antirrábica y esterilización para sus caninos y felinos =(Número de  personas beneficiarias con servicio de vacunación antirrábica y esterilización para sus caninos y felinos realizados /Número de personas a beneficiar con servicio de vacunación antirrábica y esterilización para sus caninos y felinos. programados)*100</t>
  </si>
  <si>
    <t>Expedientes de evidencias de personas beneficiarias con servicio de vacunación antirrábica y esterilización para sus caninos y felinos, generado  por la Unidad de Atención Canina y Felina,  frecuencia de actualizaciòn Trimestral</t>
  </si>
  <si>
    <t>Campañas de prevención sobre cuidado y manejo responsable de perros y gatos</t>
  </si>
  <si>
    <t>Porcentaje de campañas de prevención sobre cuidado y manejo responsable de perros y gatos difundidas</t>
  </si>
  <si>
    <t>Mide la proporción de campañas de prevención sobre el cuidado y manejo responsable de perros y gatosrealizadas en relación con las campañas programadas en un tiempo determinado</t>
  </si>
  <si>
    <t>Porcentaje de campañas de prevención sobre cuidado y manejo responsable de perros y gatos difundidas=(Número de  campañas de prevención sobre cuidado y manejo responsable de perros y gatos realizadas/Número de campañas de prevención sobre cuidado y manejo responsable de perros y gatos  programadas)*100</t>
  </si>
  <si>
    <t>Expedientes de evidencias de  campañas de prevención sobre cuidado y manejo responsable de perros y gatos realizadas, generado  por la Unidad de Atención Canina y Felina,  frecuencia de actualizaciòn Trimestral</t>
  </si>
  <si>
    <t>Fauna feral en colonias y comunidades  de Actopan atendidas</t>
  </si>
  <si>
    <t>Porcentaje de colonias y comunidades  de Actopan beneficidas en atención a fauna feral</t>
  </si>
  <si>
    <t>Mide la proporción de colonias y comunidades de Actopan que han recibido atención y acciones de control y manejo de fauna feral en relación con las colonias y comunidades programadas durante un tiempo determinado</t>
  </si>
  <si>
    <t>Porcentaje de colonias y comunidades  de Actopan beneficidas en atención a fauna feral=(Número de colonias y comunidades  de Actopan  en atención a fauna feral beneficiadas/Número de colonias y comunidades  de Actopan  a atender  fauna feral, programadas)*100</t>
  </si>
  <si>
    <t>Expedientes de evidencias  colonias y comunidades de Actopan beneficidas en atención a fauna feral ,generado  por la Unidad de Atención Canina y Felina,  frecuencia de actualizaciòn Trimestral</t>
  </si>
  <si>
    <t xml:space="preserve">Gestiones de insumos para la atención de fauna feral </t>
  </si>
  <si>
    <t xml:space="preserve">Porcentaje de gestiones de insumos para la atención de fauna feral realizadas </t>
  </si>
  <si>
    <t>Mide la proporción de gestiones realizadas para la obtención de insumos necesarios para la atención de fauna feral en relación con las gestiones programadas en un tiempo determinado</t>
  </si>
  <si>
    <t>Porcentaje de gestiones de insumos para la atención de fauna feral realizadas =(Número de gestiones de insumos para la atención de fauna feral realizadas  /Número de gestiones de insumos para la atención de fauna feral programadas)*100</t>
  </si>
  <si>
    <t>Expedientes de evidencias gestiones de insumos para la atención de fauna feral realizadas generado  por la Unidad de Atención Canina y Felina,  frecuencia de actualizaciòn Trimestral</t>
  </si>
  <si>
    <t>Coordinaciòn de diversidades sexogenèricas</t>
  </si>
  <si>
    <t>Personas con acciones estratégicas en temáticas de la diversidad sexual sensibilizadas realizadas</t>
  </si>
  <si>
    <t>Porcentaje de personas que se sensibilizan con acciones estratégicas en temáticas de la diversidad sexual</t>
  </si>
  <si>
    <t>Mide la proporciòn  de personas que participan en acciones estratégicas de sensibilización relacionadas con las temáticas de la diversidad sexual, respecto con las programadas en un tiempo determinado.</t>
  </si>
  <si>
    <t>Nùmero de personas que se sensibilizan con acciones estratégicas en temáticas de la diversidad sexual=( Nùmero de personas que se sensibilizan con acciones estratégicas en temáticas de la diversidad sexual  /Nùmero personas que se intentan sensibiliar con acciones estratégicas en temáticas de la diversidad sexual programadas)*100</t>
  </si>
  <si>
    <t>Expedientes de listados personas personas que se sensibilizan con acciones estratégicas en temáticas de la diversidad sexual, generado  por la Coordinaciòn de Diversidades Sexogenèricas, frecuencia de actualizaciòn Trimestral</t>
  </si>
  <si>
    <t xml:space="preserve">Acciones estratégicas de sensibilizaciòn en temáticas de la diversidad sexual </t>
  </si>
  <si>
    <t>Porcentaje  de acciones estratégicas de sensibilizaciòn en temáticas de la diversidad sexual realizadas</t>
  </si>
  <si>
    <t>Mide la proporciòn de acciones estratégicas de sensibilización en temáticas de la diversidad sexual que han sido realizadas, en relación las programadas en un periodo determinado</t>
  </si>
  <si>
    <t>Porcentaje  de acciones estratégicas de sensibilizaciòn en temáticas de la diversidad sexual realizadas =(Nùmero de acciones estratégicas de sensibilizaciòn en temáticas de la diversidad sexual realizadas /Nùmero de acciones estratégicas de sensibilizaciòn en temáticas de la diversidad sexual programadas)*100</t>
  </si>
  <si>
    <t>Expedientes estratégicas de sensibilizaciòn en temáticas de la diversidad sexual realizadas generado  por la Coordinaciòn  de Diversidades Sexogenèricas, frecuencia de actualizaciòn Trimestral</t>
  </si>
  <si>
    <t>Unidad de Primer Contacto</t>
  </si>
  <si>
    <t>Niñez beneficiada en la restitución de sus derechos</t>
  </si>
  <si>
    <t>Porcentaje de niñez beneficiada en la restitución de sus derechos.</t>
  </si>
  <si>
    <t>Mide la proporción de niñas y niños que han recibido acciones efectivas para la restitución de sus derechos en relación con las y los programados en un tiempo determinado</t>
  </si>
  <si>
    <t>Porcentaje de niñez beneficiada en la restitución de sus derechos=(Número de ninez beneficiada en la restitución de sus derechos/Número de ninez  a beneficiar en la restitución de sus derechos programada)*100</t>
  </si>
  <si>
    <t>Expedientes de listado niñez beneficiada en la restitución de sus derechos,  generado  por la Unidad de Primer Contacto, frecuencia de actualizaciòn Trimestral</t>
  </si>
  <si>
    <t>Acciones de primer contacto para garantizar el respeto a los derechos humanos de la niñez en Actopan</t>
  </si>
  <si>
    <t>Porcentaje de acciones de primer contacto realizadas</t>
  </si>
  <si>
    <t>Mide la proporción de acciones de primer contacto (orientación, evaluación inicial o atención inicial a personas) que fueron efectivamente realizadas en relación con las acciones programadas en un timepo determinado</t>
  </si>
  <si>
    <t>Porcentaje de acciones de primer contacto realizadas =(Número de acciones de primer contacto realizadas/Número de acciones de primer contacto programadas)*100</t>
  </si>
  <si>
    <t>Expedientes de evidencias de  acciones de primer contacto realizadas,  generado  por la Unidad de Primer Contacto, frecuencia de actualizaciòn Trimestral</t>
  </si>
  <si>
    <t>Gestiones para garantizar el cumplimiento de derechos vulnerados a la niñez realizada</t>
  </si>
  <si>
    <t>Porcentaje de gestiones para garantizar el cumplimiento de derechos vulnerados a la niñez realizada.</t>
  </si>
  <si>
    <t>Mide la proporción de gestiones efectivas realizadas para garantizar el cumplimiento y restitución de los derechos de niñas y niños cuyos derechos han sido vulnerados, en relación con las gestiones programada en un tiempo determinado.</t>
  </si>
  <si>
    <t>Porcentaje de gestiones para garantizar el cumplimiento de derechos vulnerados a la niñez realizada=(Número de gestiones para garantizar el cumplimiento de derechos vulnerados a la niñez realizadas/Número de gestiones para garantizar el cumplimiento de derechos vulnerados a la niñez programadas)*100</t>
  </si>
  <si>
    <t>Expedientes de evidencias  de gestiones para garantizar el cumplimiento de derechos vulnerados a la niñez, realizada.  generado  por la Unidad de Primer Contacto, frecuencia de actualizaciòn Trimestral</t>
  </si>
  <si>
    <t>5. Fomento al desarrollo económico de Actopan</t>
  </si>
  <si>
    <t>ACT 01. Gobierno abierto y humanista</t>
  </si>
  <si>
    <t>ACT 02. Normativa Eficiente</t>
  </si>
  <si>
    <t>ACT 03. Seguridad Pùblica y Protecciòn Civil</t>
  </si>
  <si>
    <t>ACT 04. Bienestar Social</t>
  </si>
  <si>
    <t>ACT 05. Desarrollo integral de las familias Actopenses</t>
  </si>
  <si>
    <t xml:space="preserve">ACT 06 Desarrollo Econòmico </t>
  </si>
  <si>
    <t xml:space="preserve">Direcciòn General de Desarrollo Econòmico </t>
  </si>
  <si>
    <t xml:space="preserve">Contribuir al incremento de empleos formales para la población actopense mediante la instalación de unidades económicas </t>
  </si>
  <si>
    <t>Tasa de crecimiento de empleos formales registrados en el IMSS</t>
  </si>
  <si>
    <t>Mide el cambio porcentual en el número de trabajadores afiliados al IMSS en un periodo determinado, respecto a un periodo previo, para evaluar la generación de empleo formal.</t>
  </si>
  <si>
    <t>Tasa de crecimiento de empleos formales registrados en el IMSS =(Empleos Generados 2026 -Empleos Generados 2025) / Empleos Generados 2025</t>
  </si>
  <si>
    <t>Reportes del IMSS
https://public.tableau.com/app/profile/imss.cpe/viz/TAempleoysalario_0/EmpleoySalario</t>
  </si>
  <si>
    <t>Tasa de crecimiento de unidades económicas en permanencia e instaladas</t>
  </si>
  <si>
    <t>La población de Actopan se beneficia con las unidades econòmicas instaladas</t>
  </si>
  <si>
    <t>Tasa de crecimiento de unidades económicas en permanencia e instaladas:(Acumulado de unidades económicas registradas a 2026-Unidades económicas existentes 2025) / Unidades económicas existentes 2025</t>
  </si>
  <si>
    <t>Reporte de Unidades Económicas, generado por la Dirección General de Desarrollo Económico y Turismo  frecuencia, de actualización Anual</t>
  </si>
  <si>
    <t xml:space="preserve">Direcciòn de Fomento Econòmico y Mejora Regulatoria </t>
  </si>
  <si>
    <t>Mipymes beneficiadas  mediante acciones de fomento económico</t>
  </si>
  <si>
    <t>Porcentaje de Mipymes beneficiadas  mediante acciones de fomento económico</t>
  </si>
  <si>
    <t>Trismestral</t>
  </si>
  <si>
    <t>Mide la proporción de micro, pequeñas y medianas empresas que reciben apoyos o participan en acciones de fomento económico, respecto al total de Mipymes programadas en un periodo determinado</t>
  </si>
  <si>
    <t>Porcentaje de Mipymes beneficiadas  mediante acciones de fomento económico=(Número de Mipymes beneficiadas /Número de Mipymes programadas)*100</t>
  </si>
  <si>
    <t>Expediente de Mipymes beneficiadas a travès de acciones de fomento para el beneficio de Mipymes, generado por la Dirección de Fomento Econòmico y Mejora Regulatoria,frecuencia de actualización Trimestral</t>
  </si>
  <si>
    <t xml:space="preserve">Emisión de licencias SARE para Mipymes </t>
  </si>
  <si>
    <t>Porcentaje de licencias SARE emitidas</t>
  </si>
  <si>
    <t>Mide la proporción de licencias del Sistema de Apertura Rápida de Empresas (SARE) emitidas respecto al total de solicitudes recibidas, en un periodo determinado.</t>
  </si>
  <si>
    <t>Porcentaje de licencias SARE emitidas =(Número de de licencias SARE emitidas  /Número de de licencias SARE solicitadas)*100</t>
  </si>
  <si>
    <t>Expediente de licencias SARE emitidas a Mipymes, generado  por la   Dirección de Fomento Econòmico y Mejora Regulatoria, frecuencia de actualización Trimestral</t>
  </si>
  <si>
    <t xml:space="preserve">Porcentaje de capacitaciones, vinculaciones y eventos para el fomento económico realizados </t>
  </si>
  <si>
    <t>Mide la proporción de capacitaciones y eventos de fomento económico realizados respecto a los programados, en un periodo determinado.</t>
  </si>
  <si>
    <t xml:space="preserve">Imparticiòn de  capacitaciones, vinculaciones  y eventos  de fomento econòmico  </t>
  </si>
  <si>
    <t>Porcentaje de capacitaciones, vinculaciones y eventos para el fomento económico realizados=(Nùmero de capacitaciòn y eventos de fomento econòmico realizados/Nùmero de capacitaciòn y eventos de fomento econòmico programados)*100</t>
  </si>
  <si>
    <t>Expediente de capacitaciones, vinculaciones y eventos de fomento econòmico, generado por la Dirección de Fomento y Mejora Regulatoria, frecuencia de actualización Trimestral</t>
  </si>
  <si>
    <t>Direcciòn de Reglamentos y Espectàculos</t>
  </si>
  <si>
    <t>Unidades económicas de comercio y servicios beneficiadas mediante acciones regulatorias de la Dirección de Reglamentos</t>
  </si>
  <si>
    <t>Porcentaje  de unidades económicas de comercio y servicios beneficiadas mediante acciones regulatorias de la Dirección de Reglamentos</t>
  </si>
  <si>
    <t>Mide la proporción de unidades económicas de los sectores comercio y servicios que son beneficiadas a través de acciones regulatorias respecto a las programadas en un tiempo determinado</t>
  </si>
  <si>
    <t>Porcentaje  de unidades económicas de comercio y servicios beneficiadas mediante acciones regulatorias de la Dirección de Reglamentos =(Nùmero de unidades econòmicas de comercio y servicios beneficiadas/Nùmero de unidades econòmicas de cmercio y servicios programadas)*100</t>
  </si>
  <si>
    <t>Expediente de unidades econòmicas de comercio y servicios beneficiadas, generado por la Direcciòn Espectàculos y Reglamentos, frecuencia de actualizaciòn Trimestral</t>
  </si>
  <si>
    <t xml:space="preserve">Licencias de funcionamiento para unidades economicas del municipio de Actopan </t>
  </si>
  <si>
    <t xml:space="preserve">Porcentaje de licencias de funcionamiento emitidas </t>
  </si>
  <si>
    <t>Mide la proporción de licencias de funcionamiento emitidas respecto al total de solicitudes recibidas, en un periodo determinado.</t>
  </si>
  <si>
    <t>Porcentaje de licencias de funcionamiento emitidas=(Número de licencias de funcionamiento emitidas/Número de licencias de funcionamiento solicitadas)*100</t>
  </si>
  <si>
    <t>Registros de licencias emitidas, generado por la Direcciòn de Reglamentos y Espectàculos, frecuencia de actualización Trimestral</t>
  </si>
  <si>
    <t>Verificaciones, notificaciones y actas para el cumplimiento normativo de comercios en el municipio de Actopan</t>
  </si>
  <si>
    <t>Porcentaje de verificaciones, notificaciones y actas para la regulación del comercio realizadas</t>
  </si>
  <si>
    <t>Mide la proporción de acciones de supervisión, notificación y levantamiento de actas reaizadas para regular el comercio, respecto a las programadas, en un periodo determinado.</t>
  </si>
  <si>
    <t>Porcentaje de verificaciones, notificaciones y actas para la regulación del comercio realizadas =(Número de verificaciones, notificaciones y actas  a unidades económicas realizadas /Número de verificaciones, notificaciones y actas  a unidades económicas programadas)*100</t>
  </si>
  <si>
    <t>Reporte de verificaciones, notificaciones y actas realizadas a comercios generado por la Dirección de Reglamentos y Espectàculos frecuencia de actualización Trimestral</t>
  </si>
  <si>
    <t>Mejoras de infraestructura a la unidades de abasto y servicios</t>
  </si>
  <si>
    <t>Porcentaje de mejoras de infraestructura de unidades de abasto y servicios realizadas</t>
  </si>
  <si>
    <t>Mide la proporción de mejoras de infraestructura realizadas en unidades de abasto y servicios respecto al total de mejoras programadas, en un periodo determinado.</t>
  </si>
  <si>
    <t>Porcentaje de mejoras de infraestructura de unidades de abasto y servicios realizadas=(Número de mejoras de infraestructura de unidades de abasto y servicios realizadas /Número de mejoras de infraestructura de unidades de abasto y servicios programadas)*100</t>
  </si>
  <si>
    <t>Expediente de mejoras de infraestructura realizada a unidades de abasto y servicios, generado por la  Dirección de Reglamentos y Espectàculos,  frecuencia de actualizaciòn Trimestral</t>
  </si>
  <si>
    <t>Unidades turìsticas del municipio de Actopan con acciones estratègicas para  el fomento turìstico beneficiadas</t>
  </si>
  <si>
    <t>Porcentaje de unidades turìsticas con acciones estratègicas para  el fomento turìstico beneficiadas</t>
  </si>
  <si>
    <t>Mide la proporción de unidades turísticas que se benefician conacciones estratégicas de fomento turístico, respecto al total de unidades turísticas programadas, en un periodo determinado</t>
  </si>
  <si>
    <t>Porcentaje de unidades turìsticas con acciones estratègicas para  el fomento turìstico beneficiadas=(Número de  unidades turìsticas con acciones estratègicas para  el fomento turìstico beneficiadas /Número de  unidades turìsticas con acciones estratègicas para  el fomento turìstico beneficiadas programadas)*100</t>
  </si>
  <si>
    <t>Expedientes de unidades econòmicas turìsticas beneficiadas con acciones estratègicas para el fomento turìstico ,generado por la Dirección General de Desarrollo Económico y Turismo, frecuencia de actualización Trimestral</t>
  </si>
  <si>
    <t xml:space="preserve">Gestiones y vinculaciones con unidades econòmicas turìsticas de Actopan </t>
  </si>
  <si>
    <t>Porcentaje de gestiones y vinculaciones para el fomento turìstico realizadas</t>
  </si>
  <si>
    <t>Mide la proporción de gestiones y acciones de vinculación realizadas para promover el turismo, respecto al total de gestiones programadas, en un periodo determinado.</t>
  </si>
  <si>
    <t>Porcentaje de gestiones y vinculaciones para el fomento turìstico realizadas =(Número  gestiones y vinculaciones para el fomento turìstico realizadas  /Número  gestiones y vinculaciones para el fomento turìstico  programadas)*100</t>
  </si>
  <si>
    <t>Expediente de gestiones y vinculaciones para el fomento turìstico  realizadas, generado por la Dirección General de Desarrollo Económico y Turismo, frecuencia de actualización Trimestral</t>
  </si>
  <si>
    <t>Subdirecciòn de Desarrollo Agropecuario</t>
  </si>
  <si>
    <t xml:space="preserve">Unidades económicas agropecuarias  del municipio de Actopan con acciones estratégicas beneficiadas </t>
  </si>
  <si>
    <t>Porcentaje de unidades económicas agropecuarias con acciones estratégicas beneficiadas</t>
  </si>
  <si>
    <t>Mide la proporción de unidades económicas del sector agropecuarioque se benefician con acciones estratégicas agropecuarias respecto al total de unidades programadas, en un periodo determinado.</t>
  </si>
  <si>
    <t>Porcentaje de unidades económicas agropecuarias con acciones estratégicas beneficiadas =(Número de unidades econòmicas agropecuarias con acciones estratégicas beneficiadas /Número de unidades econòmicas agropecuarias con acciones estratégicas programadas)*100</t>
  </si>
  <si>
    <t>Expediente de unidades económicas agropecuarias beneficiadas generado por la Subdirecciòn de Desarrollo Agropecuario frecuencia de actualización Trimestral</t>
  </si>
  <si>
    <t xml:space="preserve">Porcentaje de acciones estratégicas agropecuarias realizadas </t>
  </si>
  <si>
    <t xml:space="preserve">Acciones estratègicas  agropecuarias para las unidades agropecuarias del municipio de Actopan </t>
  </si>
  <si>
    <t>Mide la proporción de acciones estratégicas realizadas en el sector agropecuario respecto al total de acciones programadas, en un periodo determinado.</t>
  </si>
  <si>
    <t>Porcentaje de acciones estratégicas agropecuarias realizadas=(Número de acciones estratégicas agropecuarias realizadas/Numero de acciones estratégicas agropecuarias programadas)*100</t>
  </si>
  <si>
    <t>Expediente de acciones estratègicas realizadas, generado por la Subdirecciòn de Desarrollo Agropecuario, frecuencia de actualización Trimestral</t>
  </si>
  <si>
    <t>Direcciòn de Educaciòn</t>
  </si>
  <si>
    <t xml:space="preserve">Contribuir a la dismunición del rezago educativo en la poblacion actopense </t>
  </si>
  <si>
    <t>Porcentaje de personas con rezago educativo</t>
  </si>
  <si>
    <t>Mide la proporción de la población que no ha alcanzado el nivel de educación obligatoria correspondiente a su edad</t>
  </si>
  <si>
    <t>Porcentaje de personas con rezago educativo =(Personas que cuentan con rezago educativo (/Total de habitantes de Actopan)*100</t>
  </si>
  <si>
    <t>Estratègico</t>
  </si>
  <si>
    <t>Bienestar. Informe de pobreza a nivel municipal . Frecuencia de actualizaciòn Anual https://www.gob.mx/bienestar/documentos/informe-anual-sobre-la-situacion-de-pobreza-y-rezago-social</t>
  </si>
  <si>
    <t>ACT 07 Desarrollo Humano</t>
  </si>
  <si>
    <t xml:space="preserve">La población de comunidades y colonias de Actopan  se beneficia con estrategias educativas y culturales </t>
  </si>
  <si>
    <t>Porcentaje de cobertura de comunidades y colonias  con estrategias de educación y cultura</t>
  </si>
  <si>
    <t>Porcentaje de cobertura de comunidades y colonias  con estrategias de educación y cultura =(Nùmero de comunidades y colonias con acciones de educación y cultura beneficiadas/Total de comunidades y colonias de Actopan)*100</t>
  </si>
  <si>
    <t>Expediente de actividades  estratègicas de educaciòn y cultura  en las colonias y municipios, generado por las Direcciones de educaciòn y cultura, frecuencia de actualizaciòn Anual</t>
  </si>
  <si>
    <t>Porcentaje de acciones estratégicas educativas y conmemorativas que benefician a la población actopense realizadas</t>
  </si>
  <si>
    <t>Mide la proporciòn de acciones educativas y conmemorativas realizadas respecto a las programadas, que benefician a la población actopense en un periodo determinado.</t>
  </si>
  <si>
    <t xml:space="preserve"> Acciones estratégicas educativas y conmemorativas que benefician a la población actopense realizadas</t>
  </si>
  <si>
    <t>Porcentaje de acciones estratégicas educativas y conmemorativas que benefician a la población actopense realizadas =(Número de  acciones estratégicas educativas y conmemorativas que benefician a la población actopense realizadas /Número  acciones estratégicas educativas y conmemorativas que benefician a la población actopense programadas)*100</t>
  </si>
  <si>
    <t>Expedientes de  acciones estratégicas educativas y conmemorativas realizadas, generados por la Direcciòn de Educaciòn, frecuencia de actualizaciòn Trimestral</t>
  </si>
  <si>
    <t xml:space="preserve">Gestiones para  para acciones estratégicas educativas y conmemorativas en las colonias y comunidades del municipio de Actopan </t>
  </si>
  <si>
    <t>Mide la proporción de gestiones realizadas para llevar a cabo acciones estratégicas educativas y conmemorativas, respecto al total de gestiones programadas en un periodo determinado.</t>
  </si>
  <si>
    <t>Ascedente</t>
  </si>
  <si>
    <t>Porcentaje de gestiones para acciones estratégicas educativas y conmemorativas realizadas</t>
  </si>
  <si>
    <t>Porcentaje de gestiones para acciones estratégicas educativas y conmemorativas realizadas =(Número de gestiones para acciones estratégicas educativas y conmemorativas realizadas/Número de gestiones para acciones estratégicas educativas y conmemorativas  programadas)*100</t>
  </si>
  <si>
    <t>Expedientes de gestiones para acciones estratégicas educativas y conmemorativas realizadas, generados por la Direcciòn de Educaciòn, frecuencia de actualizaciòn Trimestral</t>
  </si>
  <si>
    <t>Direcciòn de Cultura</t>
  </si>
  <si>
    <t xml:space="preserve">Eventos culturales y artísticos en las colonias y comunidades del municipio de Actopan realizados </t>
  </si>
  <si>
    <t xml:space="preserve">Porcentaje de eventos culturales y artísticos realizados </t>
  </si>
  <si>
    <t>Mide la proporción de eventos cultutales y artísticos realizados respecto a los programados</t>
  </si>
  <si>
    <t>Porcentaje de eventos culturales y artísticos realizados =(Número de eventos culturales y artísticos realizados /Número de eventos culturales artísticos programados)*100</t>
  </si>
  <si>
    <t>Expedientes de eventos culturales y artìsticos realizados, generados por la Direcciòn de Cultura, frecuencia de actualizaciòn Trimestral</t>
  </si>
  <si>
    <t>Gestiones para eventos culturales y artìsticos  a realizar en las colonias y comunidades</t>
  </si>
  <si>
    <t>Porcentaje de gestiones de eventos culturales y artìsticos realizadas</t>
  </si>
  <si>
    <t>Mide la proporciòn de gestiones realizadas para la organización y realización de eventos culturales y artísticos, respecto al total de gestiones programadas en un periodo determinado.</t>
  </si>
  <si>
    <t>Porcentaje de gestiones de eventos culturales y artìsticos realizadas=(Número de gestiones de eventos culturales y artìsticos realizadas/Número de gestiones de eventos culturales y artìsticos  programadas)*100</t>
  </si>
  <si>
    <t>Expedientes de gestiones para eventos culturales y artìsticos realizadas, generados por la Direcciòn de Cultura, frecuencia de actualizaciòn Trimestral</t>
  </si>
  <si>
    <t>Subdirecciòn de Bibliotecas</t>
  </si>
  <si>
    <t xml:space="preserve">Porcentaje de acciones estratègicas para la operaciòn de la biblioteca municipal realizadas </t>
  </si>
  <si>
    <t>Expedientes de acciones estratègicas para la operaciòn de la biblioteca municipal realizadas  generados por la Coordinaciòn de Bibliotecas, frecuencia de actualizaciòn Trimestral</t>
  </si>
  <si>
    <t xml:space="preserve">Acciones estratègicas para la operaciòn de la biblioteca municipal realizadas </t>
  </si>
  <si>
    <t xml:space="preserve">Porcentaje de acciones estratègicas para la operaciòn de la biblioteca municipal realizadas=(Número acciones estratègicas para la operaciòn de la biblioteca municipal realizadas/Número acciones estratègicas para la operaciòn de la biblioteca municipal programadas)*100 </t>
  </si>
  <si>
    <t xml:space="preserve">Gestiones para la operaciòn de la biblioteca del municipio de Actopan </t>
  </si>
  <si>
    <t>Porcentaje de gestiones para la operaciòn de la biblioteca realizadas</t>
  </si>
  <si>
    <t>Mide la proporciòn de gestiones realizadas para la operación de la Biblioteca Municipal, respecto al total de gestiones programadas en un periodo determinado.</t>
  </si>
  <si>
    <t>Porcentaje de gestiones para la operaciòn de la biblioteca realizadas =(Nùmero de gestiones para la operaciòn de la biblioteca realizadas/Nùmero de gestiones para la operaciòn de la biblioteca programadas)*100</t>
  </si>
  <si>
    <t>Expedientes de a gestiones para la operaciòn de la biblioteca, generados por la Coordinaciòn de Bibliotecas, frecuencia de actualizaciòn Trimestral</t>
  </si>
  <si>
    <t xml:space="preserve">Actividades de promociòn a la lectura, talleres artìsticos y culturales realizadas </t>
  </si>
  <si>
    <t xml:space="preserve">Porcentaje de actividades de promociòn a la lectura, talleres artìsticos y culturales realizadas </t>
  </si>
  <si>
    <t>Mide la proporciòn de actividades de promoción a la lectura, así como de talleres artísticos y culturales, realizadas respecto al total de actividades programadas en un periodo determinado.</t>
  </si>
  <si>
    <t>Porcentaje de actividades de promociòn a la lectura, talleres artìsticos y culturales realizadas =(Nùmero de actividades de promociòn a la lectura, talleres artìsticos y culturales realizadas/Nùmero de actividades de promociòn a la lectura, talleres artìsticos y culturales programadas)*100</t>
  </si>
  <si>
    <t>Expedientes de actividades de promociòn a la lectura, talleres artìsticos y culturales realizadas , generados por la Coordinaciòn de Bibliotecas, frecuencia de actualizaciòn Trimestral</t>
  </si>
  <si>
    <t xml:space="preserve">Campañas de difusión de actividades y talleres realizados y culturales en las colonias y comunidades del municipio de Actopan </t>
  </si>
  <si>
    <t>Porcentaje de campañas de difusión de actividades y talleres realizados</t>
  </si>
  <si>
    <t>Mide la proporciòn  de campañas de difusión de actividades y talleres que se realizaron, respecto al total de campañas programadas en un periodo determinado.</t>
  </si>
  <si>
    <t>Porcentaje de campañas de difusión de actividades y talleres realizados =(Nùmero de campañas de difusión de actividades y talleres realizados /Nùmero de campañas de difusión de actividades y talleres programados)*100</t>
  </si>
  <si>
    <t>Expedientes de campañas de difusión de actividades y talleres realizados, generados por la Coordinaciòn de Bibliotecas, frecuencia de actualizaciòn Trimestral</t>
  </si>
  <si>
    <t>6. Actopan con obra pública, servicios municipales y desarrollo sostenible</t>
  </si>
  <si>
    <t>ACT 08 Infraestructura Pùblica Sostenible</t>
  </si>
  <si>
    <t>Contribuir al desarrollo sostenible del municipio de Actopan, mediante acciones de obra pública, planeación urbana, movilidad y ecología</t>
  </si>
  <si>
    <t>Porcentaje de población que presenta carencia por acceso a servicios básicos de la vivienda</t>
  </si>
  <si>
    <t>Mide la proporción de personas que habitan en viviendas en el municipio de Actopan que no cuentan con al menos uno de los servicios básicos indispensables para una vida digna.</t>
  </si>
  <si>
    <t>Porcentaje de población que presenta carencia por acceso a servicios básicos de la vivienda =(Número de la población que presenta carencia por acceso a servicios básicos de la vivienda/Total de población en Actopan)*100</t>
  </si>
  <si>
    <t>BIENESTAR. Informe anual sobre la situación de pobreza y rezago social https://www.gob.mx/bienestar/documentos/informe-anual-sobre-la-situacion-de-pobreza-y-rezago-social frecuencia de actualizaciòn Anual</t>
  </si>
  <si>
    <t>El municipio de Actopan cuenta con proyectos de obra pública</t>
  </si>
  <si>
    <t xml:space="preserve">Porcentaje de obras públicas autorizadas </t>
  </si>
  <si>
    <t>Mide la proporción de proyectos de obra pública que han sido autorizados respecto al total de proyectos que se programan en un periodo determinado</t>
  </si>
  <si>
    <t>Porcentaje de obras públicas autorizadas =(Número de obras que fueron autorizadas /Número de obras públicasque fueron programadas)*100</t>
  </si>
  <si>
    <t xml:space="preserve">Expedientes que contienen evidencias de las obras pùblicas autorizadas, generado por la Dirección General de Obras Públicas, Movilidad y Desarrollo Urbano Sostenible, frecuencia de actualizaciòn Anual </t>
  </si>
  <si>
    <t>Obras  de  infraestructura social básica en el municipio de Actopan, a travès de FAISMUN  realizadas</t>
  </si>
  <si>
    <t>Porcentaje de obras con FAISMUN  realizadas</t>
  </si>
  <si>
    <t>Porcentaje de obras con FAISMUN  realizadas=(Número de obras  de FAISMUN realizadas /Número de obras  de FAISMUN programadas)*100</t>
  </si>
  <si>
    <t xml:space="preserve">Expedientes de las obras pùblicas realizadas a travès de FAISMUN, generado por la Dirección General de Obras Públicas, Movilidad y Desarrollo Urbano Sostenible, frecuencia de actualizaciòn Trimestral </t>
  </si>
  <si>
    <t>Expedientes de obras de  infraestructura social básica en el municipio de Actopan</t>
  </si>
  <si>
    <t>Porcentaje de expedientes para la realización de obras FAISMUN integrados</t>
  </si>
  <si>
    <t>Dirección General de Obras Públicas, Movilidad y Desarrollo Urbano Sostenible</t>
  </si>
  <si>
    <t>Porcentaje de expedientes para la realización de obras FAISMUN integrados =(Número de expedientes de obras FAISMUN realizados/Númerode expedientes de obras FAISMUN programados)*100</t>
  </si>
  <si>
    <t>Porcentaje de obras con RECFIS, FORTAMUN y Fondo General realizadas</t>
  </si>
  <si>
    <t>Obras con RECFIS, FORTAMUN y Fondo General realizadas</t>
  </si>
  <si>
    <t>Porcentaje de obras con RECFIS, FORTAMUN y Fondo General realizadas =(Número  obras con RECFIS, FORTAMUN y Fondo General realizadas/Número  obras con RECFIS, FORTAMUN y Fondo General programadas)*100</t>
  </si>
  <si>
    <t xml:space="preserve">Expedientes que contienen evidencias de las obras pùblicas realizadas a travès de RECFIS, FORTAMUN Y Fondo General generado por la Dirección General de Obras Públicas, Movilidad y Desarrollo Urbano Sostenible, frecuencia de actualizaciòn Trimestral </t>
  </si>
  <si>
    <t xml:space="preserve">Expedientes de obras públicas a través  RECFIS, FORTAMUN y Fondo General </t>
  </si>
  <si>
    <t>Porcentaje de expedientes para la realización  de obras RECFIS, FORTAMUN y Fondo General integrados</t>
  </si>
  <si>
    <t>Porcentaje de expedientes para la realización  de obras RECFIS, FORTAMUN y Fondo General integrados =(Número expedientes para la realización  de obras RECFIS, FORTAMUN y Fondo General integrados/Número expedientes para la realización  de obras RECFIS, FORTAMUN y Fondo General programados)*100</t>
  </si>
  <si>
    <t xml:space="preserve">Expedientes de las obras pùblicas realizadas a travès de RECFIS, FORTAMUN Y Fondo General, generado por la Dirección General de Obras Públicas, Movilidad y Desarrollo Urbano Sostenible, frecuencia de actualizaciòn Trimestral </t>
  </si>
  <si>
    <t xml:space="preserve">Porcentaje de expedientes de obras que requieren estudios específicos validados </t>
  </si>
  <si>
    <t xml:space="preserve"> Expedientes de obras que requieren estudios específicos validados</t>
  </si>
  <si>
    <t>Porcentaje de expedientes de obras que requieren estudios específicos validados=(Número de expedientes de obras que requieren estudios específicos validados reslizados /Número de expedientes de obras que requieren estudios específicos validados programados)*100</t>
  </si>
  <si>
    <t xml:space="preserve">Expedientes de obras pùblicas que requieren estudios específicos validados, generado por la Dirección General de Obras Públicas, Movilidad y Desarrollo Urbano Sostenible, frecuencia de actualizaciòn Trimestral </t>
  </si>
  <si>
    <t>Expedientes de obras que requieren estudios específicos validados</t>
  </si>
  <si>
    <t xml:space="preserve">Estudios, proyectos y pago de derechos para la realizaciòn de obras pùblicas en el municipio de Actopan </t>
  </si>
  <si>
    <t>Porcentaje de estudios, proyectos y pago de derechos realizados</t>
  </si>
  <si>
    <t>Porcentaje de estudios, proyectos y pago de derechos realizados=(Número de estudios, proyectos y pago de derechos realizados /Número de estudios, proyectos y pago de derechos programados)*100</t>
  </si>
  <si>
    <t xml:space="preserve">Expedientes estudios, proyectos y pago de derechos realizados, generado por la Dirección General de Obras Públicas, Movilidad y Desarrollo Urbano Sostenible, frecuencia de actualizaciòn Trimestral </t>
  </si>
  <si>
    <t>Supervisiones y administración de obras pùblicas en el municipio de Actopan realizadas</t>
  </si>
  <si>
    <t>Porcentaje de supervisiones y administración de obras realizadas</t>
  </si>
  <si>
    <t>Porcentaje de supervisiones y administración de obras realizadas =(Número de supervisiones y administracion  de obras, realizadas/Número de supervisiones y administración  de obras, programadas)*100</t>
  </si>
  <si>
    <t xml:space="preserve">Expedientes que continen evidencias de las supervisiones y administración de obras realizadas, generado por la Dirección General de Obras Públicas, Movilidad y Desarrollo Urbano Sostenible, frecuencia de actualizaciòn Trimestral   </t>
  </si>
  <si>
    <t>Trámites para la supervisión y administración de obras pùblicas en el municipio de Actopan.</t>
  </si>
  <si>
    <t>Porcentaje de trámites para la supervisión y administración de obras realizados.</t>
  </si>
  <si>
    <t>Porcentaje de trámites para la supervisión y administración de obras realizados=(Número de trámites para la supervisión y administración de obras realizados /Número de trámites para la supervisión y administración de obras programados)*100</t>
  </si>
  <si>
    <t xml:space="preserve">Expedientes que contienen trámites para la supervisión y administración de obras realizados, generado por la Dirección General de Obras Públicas, Movilidad y Desarrollo Urbano Sostenible, frecuencia de actualizaciòn Trimestral </t>
  </si>
  <si>
    <t xml:space="preserve">Acciones de construcción y mantenimiento  de infraestructura pública en el municipio de Actopan realizadas </t>
  </si>
  <si>
    <t xml:space="preserve">Porcentaje de acciones de construcción y mantenimiento de infraestructura pública realizadas </t>
  </si>
  <si>
    <t>Porcentaje de acciones de construcción y mantenimiento de infraestructura pública realizadas=(Número de acciones de construcción y mantenimiento de infraestructura pública realizados /Número de acciones de construcción y mantenimiento de infraestructura pública programadas)*100</t>
  </si>
  <si>
    <t>Expedientes que continen evidencias de de acciones de construcción y mantenimiento  de infraestructura pública realizadas  generado por la Dirección General de Obras Públicas, Movilidad y Desarrollo Urbano Sostenible, frecuencia de actualizaciòn Trimestral</t>
  </si>
  <si>
    <t xml:space="preserve">Trámites para la construcción y mantenimiento de infraestructura pùblica en el municipio de Actopan </t>
  </si>
  <si>
    <t xml:space="preserve">Porcentaje de trámites para la construcción y mantenimiento realizados </t>
  </si>
  <si>
    <t>Mide la proporciòn  del avance en la realización de los trámites necesarios para la construcción y mantenimiento en relaciòn a los trámites programados periodo determinado</t>
  </si>
  <si>
    <t>Porcentaje de trámites para la construcción y mantenimiento realizados =(Número deTrámites de construcción y mantenimiento realizados/Número Trámites de construcción y mantenimiento programados)*100</t>
  </si>
  <si>
    <t xml:space="preserve">Expedientes que contienen trámites  para la construcción y mantenimiento de la infraestructura pùblica, generado por la Dirección General de Obras Públicas, Movilidad y Desarrollo Urbano Sostenible, frecuencia de actualizaciòn Trimestral </t>
  </si>
  <si>
    <t>Direcciòn de Desarrollo Urbano</t>
  </si>
  <si>
    <t>Licencias de contrucción en el municipio de Actopan emitidas</t>
  </si>
  <si>
    <t xml:space="preserve">Porcentaje de licencias de contrucción emitidas </t>
  </si>
  <si>
    <t>Porcentaje de licencias de contrucción emitidas=(Nùmero de  licencias de contrucción emitidas)/Número de licencias de construcción programadas)*100</t>
  </si>
  <si>
    <t xml:space="preserve">Expedientes que contienen  licencias de contrucción emitidas, generado por la Dirección de Desarrollo Urbano y Territorial, frecuencia de actualizaciòn Trimestral </t>
  </si>
  <si>
    <t xml:space="preserve">Inspecciones a construcciones realizadas en el municipio de Actopan  </t>
  </si>
  <si>
    <t>Porcentaje de inspecciones realizadas</t>
  </si>
  <si>
    <t>PI=(Número de Inspecciones a construcciones realizadas/Número de Inspecciones a construcciones programadas)*100</t>
  </si>
  <si>
    <t xml:space="preserve">Expedientes que contienen  evidencias de inspecciones realizadas, generado por la Dirección de Desarrollo Urbano y Territorial, frecuencia de actualizaciòn Trimestral </t>
  </si>
  <si>
    <t>Avances del Plan de Desarrollo Urbano y Territorial Municipal de Actopan emitidos</t>
  </si>
  <si>
    <t>Porcentaje de avance de emisión del Plan de Desarrollo Urbano y Territorial Municipal</t>
  </si>
  <si>
    <t>Porcentaje de avance de emisión del Plan de Desarrollo Urbano y Territorial Municipal = (Número de etapas para la  de emisión del Plan de Desarrollo Urbano y Territorial Municipal realizadas /Número de etapas para la  de emisión del Plan de Desarrollo Urbano y Territorial Municipal programadas)*100</t>
  </si>
  <si>
    <t xml:space="preserve">Expedientes que contienen  evidencias de avances de emisión del Plan de Desarrollo Urbano y Territorial Municipal,  generado por la Dirección de Desarrollo Urbano y Territorial, frecuencia de actualizaciòn Trimestral </t>
  </si>
  <si>
    <t xml:space="preserve">Gestiones  realizadas para la elaboración y públicación del Plan de Desarrollo Urbano y Territorial </t>
  </si>
  <si>
    <t>Porcentaje de gestiones para la elaboración y públicación del Plan de Desarrollo Urbano y Territorial realizadas</t>
  </si>
  <si>
    <t>Porcentaje de gestiones para la elaboración y públicación del Plan de Desarrollo Urbano y Territorial realizadas =(Número de gestiones para la elaboración y públicación del Plan de Desarrollo Urbano y Territorials realizadas /Número de gestiones para la elaboración y públicación del Plan de Desarrollo Urbano y Territorial programadas)*100</t>
  </si>
  <si>
    <t xml:space="preserve">Expedientes que contienen  evidencias de gestiones para la elaboración y públicación del Plan de Desarrollo Urbano y Territorial realizadas, generado por la Dirección de Desarrollo Urbano y Territorial, frecuencia de actualizaciòn Trimestral </t>
  </si>
  <si>
    <t>Acciones de mejora para la movilidad urbana en el municipio de Actopan realizadas.</t>
  </si>
  <si>
    <t>Porcentaje de acciones de mejora para la movilidad urbana realizadas.</t>
  </si>
  <si>
    <t>Mide la proporciòn  de acciones de construcción y mantenimiento de infraestructura pública ejecutadas respecto al total de acciones programadas en un periodo determinado</t>
  </si>
  <si>
    <t>Mide la proporciòn de licencias de construcción emitidas respecto al total de solicitudes de licencias de construcción que fueron programadas en un periodo determinado</t>
  </si>
  <si>
    <t>Mide la proporciòn de inspecciones realizadas respecto al total de inspecciones programadas en un periodo determinado</t>
  </si>
  <si>
    <t>Mide la proporciòn de avance en el proceso de elaboración, validación y emisión del Plan de Desarrollo Urbano y Territorial Municipal, respecto al total de etapas y actividades programadas en un periodo determinado</t>
  </si>
  <si>
    <t>Mide la proporciòn de gestiones administrativas, técnicas y normativas realizadas para la elaboración y publicación del Plan de Desarrollo Urbano y Territorial Municipal, en relación con el total de gestiones programadas en un periodo determinado</t>
  </si>
  <si>
    <t>Mide la proporciòn del cumplimiento de las metas establecidas para los indicadores estratègicos del muicipio de Actopan en un periodo determinado</t>
  </si>
  <si>
    <t>Mide la proporción de personas que presentan al menos una carencia en educación, salud,
seguridad social, vivienda o servicios básicos, indicando el nivel de vulnerabilidad social
del municipio.</t>
  </si>
  <si>
    <t>Mide la proporciòn de solicitudes o gestiones de apoyo que fueron otorgadas respecto al total recibido, reflejando la eficiencia y efectividad del proceso de atención.</t>
  </si>
  <si>
    <t>Mide la proporciòn de participantes en audiencias ciudadanas que recibieron algún beneficio o apoyo, reflejando la efectividad de la atención.</t>
  </si>
  <si>
    <t>Mide la proporciòn  de solicitudes ciudadanas que fueron atendidas repecto al total de las solicitudes recibidas en un periodo determinado</t>
  </si>
  <si>
    <t>Mide la proporciòn de acciones de comunicaciòn social realizadas en relaciòn con las programadas para evaluar el cumplimiento de la estrategia de comunicaciòn</t>
  </si>
  <si>
    <t>Midela proporciòn de gestiones de comunicación realizadas respecto a las programadas en un periodo determinado, para evaluar el cumplimiento de la estrategia de comunicación.</t>
  </si>
  <si>
    <t>Mide la proporciòn de publicaciones realizadas en medios de comunicación externos respecto a las programadas en un periodo determinado, para evaluar el cumplimiento y alcance de la difusión institucional.</t>
  </si>
  <si>
    <t>Mide la proporciòn de trámites de Registro Civil realizados respecto al total de trámites solicitados en un periodo determinado</t>
  </si>
  <si>
    <t>Mide la proporciòn de reportes de emisión de constancias realizados respecto al total de reportes programados en un periodo determinado.</t>
  </si>
  <si>
    <t>Mide la proporciòn de informes de servicios informáticos integrados  respecto a los programados en un tiempo determinado</t>
  </si>
  <si>
    <t>Mide la proporciòn de procedimientos de contratación que se llevaron a cabo conforme a lo programado, reflejando el cumplimiento y eficiencia del proceso de adquisiciones.</t>
  </si>
  <si>
    <t>Mide la proporciòn de trámites realizados para el pago de nómina en relación con los trámites programados en un periodo determinado, con el fin de evaluar el cumplimiento y eficiencia del proceso administrativo de pago al personal.</t>
  </si>
  <si>
    <t>Mide la proporciòn de actividades realizadas para el cumplimiento de los instrumentos de planeación municipal en relación con las actividades programadas en un periodo determinado, con el fin de evaluar el avance y cumplimiento de la planeación municipal.</t>
  </si>
  <si>
    <t>Mide la proporciòn de actividades de monitoreo de los indicadores de desempeño realizadas en relación con las actividades programadas en un periodo determinado, con el fin de evaluar el seguimiento y control del desempeño institucional.</t>
  </si>
  <si>
    <t>Mide la proporciòn de actividades y gestiones realizadas para el cumplimiento del Programa Anual de Evaluación (PAE) en relación con las programadas en un periodo determinado.</t>
  </si>
  <si>
    <t>Mide la proporciòn de auditorías realizadas respecto al total de auditorías programadas en un período determinado, permitiendo evaluar el nivel de cumplimiento del plan de auditoría.</t>
  </si>
  <si>
    <t>Mide la proporciòn de documentos normativos, operativos y reglamentarios de la institución que se encuentran actualizados y vigentes conforme a la normativa aplicable en un periodo determinado.</t>
  </si>
  <si>
    <t>Mide la proporciòn del número de actividades de operatividad y reglamentación realizadas respecto a las programadas</t>
  </si>
  <si>
    <t>Mide  la proporciòn de las actividades a llevar a cabo la elección de órganos auxiliares realizadas, sobre las programadas, en las colonias y comunidades de Actopan, Hidalgo.</t>
  </si>
  <si>
    <t>Mide la proporciòn del número de gestiones para la actualización de normativa realizadas, sobre las programadas.</t>
  </si>
  <si>
    <t>Mide la proporciòn  de Actas de Asamblea que fueron realizadas y formalizadas respecto al total de Asambleas programadas en un periodo determinado.</t>
  </si>
  <si>
    <t>Mide la proporciòn de cantidad de sesiones ordinarias y extraordinarias realizadas, sobre las programadas en un perioido determinado.</t>
  </si>
  <si>
    <t xml:space="preserve">Mide la proporciòn de cantidad de sesiones solemnes realizadas con respecto a las programadas en un periodo determinado </t>
  </si>
  <si>
    <t>Mide la proporciòn  de sesiones de comisiones que se llevaron a cabo conforme a lo programado, respecto al total de sesiones previstas en un periodo determinado.</t>
  </si>
  <si>
    <t>Midela proporciòn de  los acuerdos economicos y publicaciones realizados, sobre los programados para la mejora de la administración.</t>
  </si>
  <si>
    <t>Mide la proporciòn de dictámenes de publicación que fueron aprobados respecto a los dictámenes reaizados  en un periodo determinado.</t>
  </si>
  <si>
    <t>Mide la proporciòn de resoluciones judiciales que fueron emitidas conforme a lo programado, respecto al total de resoluciones judiciales programadas en un periodo determinado.</t>
  </si>
  <si>
    <t>Mide la proporciòn de representaciones legales que realizadas por la conforme a lo programado o requerido en un periodo determinado.</t>
  </si>
  <si>
    <t>Mide la proporciòn de convenios legales formalizados respecto al total de convenios programados en un periodo determinado.</t>
  </si>
  <si>
    <t>Mide la proporciòn de acciones de seguimiento realizadas para la actualización de los manuales de organización y procedimientos, respecto al total de acciones programadas en un periodo determinado.</t>
  </si>
  <si>
    <t>Mide la proporciòn  de la población objetivo que ha recibido capacitación en temas de seguridad pública.</t>
  </si>
  <si>
    <t xml:space="preserve">Mide la proporciòn del material y equipo de seguridad pública adquirido conforme a lo programado en un perido determinado </t>
  </si>
  <si>
    <t>Mide la proporciòn de gestiones planificadas para implementar el mapa delictivo municipal que se han ejecutado en un período determinado</t>
  </si>
  <si>
    <t>Calidad</t>
  </si>
  <si>
    <t>Mide la reducción de las brechas de desigualdad entre grupos sociales del municipio de actopan a través de la implementación de programas asistenciales.</t>
  </si>
  <si>
    <t>Mide la proporciòn  de planeaciones pedagógicas  realizadas para el CENDI respecto al total de planeaciones pedagógicas programadas en un periodo determinado</t>
  </si>
  <si>
    <t>Mide la proporciòn de personas beneficiadas con acciones estrategicas en materia de prevención realizadas, respecto a los programados</t>
  </si>
  <si>
    <t>Mide la proporciòn de valoraciones realizadas para terapia de rehabilitación respecto al total de valoraciones programadas en un periodo determinado</t>
  </si>
  <si>
    <t>Mide la proporciòn de  cantidad de consultas medicas y dentales realizadas, sobre las consultas programadas en el periodo determinado</t>
  </si>
  <si>
    <t xml:space="preserve">Mide la proporciòn de cantidad de comunidades y colonias  del municipio de Actopan benefiicadas  con estrategias educativas y culturales respecto a las programdas en un timmepo determinado </t>
  </si>
  <si>
    <t xml:space="preserve">Mide la proporciòn de acciones estratègicas para la operaciòn de la biblioteca municipal realizadas , respecto con las programadas en un tiempo determinado </t>
  </si>
  <si>
    <t>Mide la proporciòn de obras financiadas con recursos del FAISMUN que fueron realizadas respecto del total de obras programadas durante un periodo determinado</t>
  </si>
  <si>
    <t>Mide la proporciòn de expedientes técnicos  integrados para la realización de obras financiadas con recursos del FAISMUN respecto del total de expedientes programados en un tiempo determinado</t>
  </si>
  <si>
    <t>Mide la proporciòn de obras realizadas con recursos del RECFIS, FORTAMUN y del Fondo General  respecto del total de obras programadas en un periodo determinado</t>
  </si>
  <si>
    <t>Mide la proporciòn de expedientes técnicos para la realización de obras financiadas con recursos del RECFIS, FORTAMUN y del Fondo General que se integran con respecto del total de expedientes programados durante el periodo determinado</t>
  </si>
  <si>
    <t>Mide la proporciòn de expedientes de obras que requieren estudios específicos que se realizan respecto del total de expedientes programados durante un periodo determinado.</t>
  </si>
  <si>
    <t>Mide la proporciòn de estudios, proyectos y trámites de pago de derechos reaizados respecto del total de estudios, proyectos y pagos de derechos programados en un periodo determinado</t>
  </si>
  <si>
    <t>Mide la proporciòn de acciones de supervisión técnica y de administración de obras públicas que fueron ejecutadas, respecto del total de acciones de supervisión y administración de obras programadas en un periodo determinado</t>
  </si>
  <si>
    <t>Mide la proporciòn de trámites administrativos y técnicos que fueron realizado respecto del total de trámites programados en un periodo determinado</t>
  </si>
  <si>
    <t>Porcentaje de acciones de mejora para la movilidad urbana realizadas=(Número de Acciones para la mejora de la movilidad urbana realizadas/Número de Acciones para la mejora de la movilidad urbana programadas)*100</t>
  </si>
  <si>
    <t>Direcciòn de Movilidad Urbana</t>
  </si>
  <si>
    <t>Expedientes que contienen  evidencias de las acciones de mejora para la movilidad urbana realizadas, generado por la Dirección de Movilidad, frecuencia de actualizaciòn Trimestral</t>
  </si>
  <si>
    <t>Mide la proporciòn de las acciones de mejora para la movilidad urbana realizadas y las acciones programadas y autorizadas en un periodo determinado</t>
  </si>
  <si>
    <t>Señalética instalada para la mejora de la movilidad en el municipio de Actopan</t>
  </si>
  <si>
    <t>Porcentaje de señalética realizada</t>
  </si>
  <si>
    <t>Mide la proporciòn de señalética colocada respecto al total de la  señalética programadas en un timepo determminado</t>
  </si>
  <si>
    <t>Porcentaje de señalética realizada=(Número de señalética instalada/Número de señalética programada)*100</t>
  </si>
  <si>
    <t>Expedientes que contienen  evidencias de señalética instalada, generado por la Dirección de Movilidad, frecuencia de actualizaciòn Trimestral</t>
  </si>
  <si>
    <t>Direcciòn de Ecologìa y Medio Ambiente</t>
  </si>
  <si>
    <t>Porcentaje de acciones para el cuidado ecológico, vida silvestre, normatividad y  medio ambiente realizadas</t>
  </si>
  <si>
    <t>Acciones para el cuidado ecológico, vida silvestre, normatividad y  medio ambiente realizadas</t>
  </si>
  <si>
    <t>Mide la proporciòn  de acciones realizadas para el cuidado ecológico, la protección de la vida silvestre, normatividad  y la conservación del medio ambiente, respecto al total de acciones programadas en un periodo determinado</t>
  </si>
  <si>
    <t>Porcentaje de acciones para el cuidado ecológico, vida silvestre, normatividad y  medio ambiente realizadas=(Número de Acciones para el cuidado ecológico, vida silvestre y medio ambiente en el municipio de Actopan realizadas/Número de Acciones para el cuidado ecológico, vida silvestre y medio ambiente en el municipio de Actopan programadas)*100</t>
  </si>
  <si>
    <t xml:space="preserve">Expedientes que contienen  evidencias de las acciones para el cuidado ecológico, vida silvestre y medio ambiente realizadas, generado por la  Direcciòn de Ecologìa y Medio Ambiente, frecuencia de actualizaciòn Trimestral </t>
  </si>
  <si>
    <t xml:space="preserve">Gestiones para el cuidado ecológico, cumplimiento de normatividad, vida silvestre y medio ambiente en el municipio de Actopan </t>
  </si>
  <si>
    <t>Porcentaje de gestiones para el cuidado realizadas</t>
  </si>
  <si>
    <t>Porcentaje de gestiones para el cuidado realizada =(Número de gestiones para el cuidado realizadas /Número  de gestiones para el cuidado programadas)*100</t>
  </si>
  <si>
    <t xml:space="preserve">Mide la proporciòn de gestiones administrativas, técnicas y operativas realizadas para el cuidado ecológico, cumplimineto de normatividad, la protección de la vida silvestre y el medio ambiente, respecto al total de gestiones programadas en un periodo determinado </t>
  </si>
  <si>
    <t xml:space="preserve">Expedientes que contienen  evidencias de las  gestiones para el cuidado realizadas, generado por la  Direcciòn de Ecologìa y Medio Ambiente, frecuencia de actualizaciòn Trimestral </t>
  </si>
  <si>
    <t>ACT09 Servicios Pùblicos de Calidad</t>
  </si>
  <si>
    <t>Direcciòn General de Servicios Municipales</t>
  </si>
  <si>
    <t>Contribuir al mejoramiento de servicios públicos municipales en Actopan mediante la cobertura de servicios</t>
  </si>
  <si>
    <t>Indìce de cobertura de servicios básicos municipales para la mejora de vida de la población actopense</t>
  </si>
  <si>
    <t>Mide  el grado de acceso de la población a los servicios esenciales proporcionados por el municipio, considerando la prestación de alumbrado público, la cantidad de lámparas y luminarias en funcionamiento y el servicio de limpieza de calles, reflejando la cobertura efectiva de estos servicios y su impacto en la mejora de la calidad de vida de la población actopense.</t>
  </si>
  <si>
    <t>Ìndice</t>
  </si>
  <si>
    <t>Bianual</t>
  </si>
  <si>
    <t>Censo Nacional de Gobiernos Municipales y Demarcaciones Territoriales de la Ciudad de México (CNGMD) 2023 https://www.inegi.org.mx/programas/cngmd/2023/#tabulados</t>
  </si>
  <si>
    <t>Mejoramiento de servicios públicos municipales en Actopan mediante la cobertura de servicios</t>
  </si>
  <si>
    <t>Porcentaje de percepción positiva de la prestación de servicios públicos municipales</t>
  </si>
  <si>
    <t>Indìce de cobertura de servicios básicos municipales para la mejora de vida de la población actopense =(A=1 si hay alumbrado público, 0 si no (A)+I=1 si hay limpieza de calles, 0 si no +Làmparas en funcionamiento igual o mayor a 7063 = 1 siempre (1))/3</t>
  </si>
  <si>
    <t>Porcentaje de percepción positiva de la prestación de servicios públicos municipales =(Número de cuestionarios con percepcion positiva /Número de cuestionarios aplicados)*100</t>
  </si>
  <si>
    <t>Mide la proporciòn de las persoonass beneficiadas conn algùn servicio pùblico municipal con respecto a la muestra que se aplicò la encuesta.</t>
  </si>
  <si>
    <t>Expediente que integra los cuestionarios y resultados de la percepción ciudadana, generado por la Dirección General  de Servicios Municipales, frecuencia de actualización Anual</t>
  </si>
  <si>
    <t>Recolección de residuos solidos en comunidades y localidades de Actopan realizadas</t>
  </si>
  <si>
    <t xml:space="preserve">Porcentaje de cobertura del servicio de recolección de residuos sólidos en comunidades y colonias de Actopan </t>
  </si>
  <si>
    <t>Mide la proporción de comunidades y colonias del municipio de Actopan que cuentan con el servicio de recolección de residuos sólidos, en relación con el total de comunidades y colonias existentes en el municipio durante un periodo determinado.</t>
  </si>
  <si>
    <t>Porcentaje de cobertura del servicio de recolección de residuos sólidos en comunidades y colonias de Actopan  =(Número de cobertura del servicio de recolección de residuos sólidos en comunidades y colonias, realizadas/Número de cobertura del servicio de recolección de residuos sólidos en comunidades y colonias, programadas)*100</t>
  </si>
  <si>
    <t>Expedientes de bitácoras de recolección de residuos solidos en colonias y comunidades de Actopan, generado por la Dirección General  de Servicios Municipales, frecuencia de actualización trimestral</t>
  </si>
  <si>
    <t xml:space="preserve">Gestiones para la recolección de residuos en las colonias y comunidades </t>
  </si>
  <si>
    <t xml:space="preserve">Porcentaje de gestiones para la recolección de residuos realizadas </t>
  </si>
  <si>
    <t>Mide la proporciòn  de las gestiones programadas para la recolección de residuos sólidos respecto del total de gestiones programadas en un periodo determinado.</t>
  </si>
  <si>
    <t>Porcentaje de gestiones para la recolección de residuos realizadas  =(Gestiones de recoleccion de residuos realizadas /Gestiones de recoleccion de residuos programada)*100</t>
  </si>
  <si>
    <t>Expediente de gestiones para la recolecciòn de basura realizadas, generado por la Dirección General de Servicios Municipales, frecuencia de actualización trimestral</t>
  </si>
  <si>
    <t>Luminarias en las comunidades y colonias de Actopan funcionando</t>
  </si>
  <si>
    <t xml:space="preserve">Porcentaje de luminarias en funcionamiento en colonias y comunidades de Actopan </t>
  </si>
  <si>
    <t>Mide la proporción de luminarias que se encuentran en funcionamiento en las colonias y comunidades del municipio de Actopan, en relación con el total de luminarias existentes.</t>
  </si>
  <si>
    <t>Porcentaje de luminarias en funcionamiento en colonias y comunidades de Actopan =(Luminarias en funcionamiento en colonias y comunidades de Actopan/Total de luminarias en funcionamiento existentes en colonias y comunidades de Actopan)*100</t>
  </si>
  <si>
    <t>Expediente de alumbrado público en colonias y comunidades de Actopan, generado por la Dirección General de Servicios Municipales, frecuencia de actualización trimestral</t>
  </si>
  <si>
    <t xml:space="preserve">Gestiones para el óptimo funcionamiento de luminarias en las colonias y comunidades de Actopan </t>
  </si>
  <si>
    <t xml:space="preserve">Porcentaje de gestiones para el óptimo funcionamiento de luminarias </t>
  </si>
  <si>
    <t>Mide la proporciòn de las gestiones realizadas para asegurar el óptimo funcionamiento de las luminarias del sistema de alumbrado público respecto del total de gestiones programadas en un periodo determinado.</t>
  </si>
  <si>
    <t>Porcentaje de gestiones para el óptimo funcionamiento de luminarias=(Gestiones para el óptimo funcionamiento de luminarias realizadas /Gestiones para el óptimo funcionamiento de luminarias, programadas)*100</t>
  </si>
  <si>
    <t>Expediente de gestiones para el òptimo funcionamiento de luminarias, generado por la Dirección General de Servicios Municipales, frecuencia de actualización trimestral</t>
  </si>
  <si>
    <t xml:space="preserve">Ascente </t>
  </si>
  <si>
    <t>Servicios de panteón en el Municipio realizados</t>
  </si>
  <si>
    <t xml:space="preserve">Porcentaje de servicios de panteón realizados </t>
  </si>
  <si>
    <t>Porcentaje de servicios de panteón realizados=(Número de servicios de pateón realizados /Número de servicios de pantéon solicitados)*100</t>
  </si>
  <si>
    <t>Expediente de servicios de panteón, generado por la Dirección General de Servicios Municipales, frecuencia de actualización trimestral</t>
  </si>
  <si>
    <t xml:space="preserve">Gestiones para proporcionar los servicios de panteón </t>
  </si>
  <si>
    <t>Porcentaje de gestiones para los servicios de panteón realizadas</t>
  </si>
  <si>
    <t xml:space="preserve">Mide la proporciòn  de los servicios de panteón realizados en el municipio de Actopan, en relación con el total de servicios programados en un periodo determinado </t>
  </si>
  <si>
    <t>Mide la proporción de gestiones de servicios de panteón que fueron realizadas respecto del total de gestiones programadas en un periodo determinado</t>
  </si>
  <si>
    <t>Porcentaje de gestiones para los servicios de panteón realizadas =(Número de gestiones para los servicios de panteón realizadas /Número de gestiones para los servicios de pateón programadas)*100</t>
  </si>
  <si>
    <t>Expediente de gestiones realizadas para otorgar servicios de panteón, generado por la Dirección General de Servicios Municipales frecuencia de actualización trimestral</t>
  </si>
  <si>
    <t xml:space="preserve"> Pipas de  agua  en las partes altas de Actopan distribuidas</t>
  </si>
  <si>
    <t>Porcentaje de pipas de  agua  distribuidas en las partes altas de Actopan</t>
  </si>
  <si>
    <t>Mide la proporción de pipas de agua potable distribuidas en las zonas altas del municipio de Actopan respecto del total de pipas de agua programadas para su distribución durante un periodo determinado</t>
  </si>
  <si>
    <t>Porcentaje de pipas de  agua  distribuidas en las partes altas de Actopan=(Número de pipas de agua distribuidas en la zona alta de Actopan/Número de pipas de agua solicitadas para la zona alta de Actopan)*100</t>
  </si>
  <si>
    <t>Expediente de evidencias de distribuciòn de pipas de agua en las partes altas de Actopan, generado por la Dirección General de Servicios Municipales, frecuencia de actualización trimestral</t>
  </si>
  <si>
    <t xml:space="preserve">Gestiones para la distribución de agua en las partes altas de Actopan </t>
  </si>
  <si>
    <t>Porcentaje de gestiones para la distribución de agua realizadas</t>
  </si>
  <si>
    <t>Mide la proporción de gestiones para la distribución de agua realizadas conformea las peogramadas en un periodo de tiempo determinado</t>
  </si>
  <si>
    <t>Porcentaje de gestiones para la distribución de agua realizadas=(Número de gestiones para distribución de agua realizadas /Número de gestiones para distribución de agua programas)*100</t>
  </si>
  <si>
    <t>Expediente de gestiones de distribuciòn de pipas de agua en las partes altas de Actopan, generado por la Dirección General  de Servicios Municipales frecuencia de actualización trimestral</t>
  </si>
  <si>
    <t>Solicitudes para el mantenimiento urbano en el municipio de Actopan atendidas</t>
  </si>
  <si>
    <t>Porcentaje  de solicitudes para el mantenimiento urbano atendidas</t>
  </si>
  <si>
    <t>Mide la proporción de solicitudes de mantenimiento urbano atendidas respecto del total de solicitudes ingresadas en un periodo determinado</t>
  </si>
  <si>
    <t>Porcentaje  de solicitudes para el mantenimiento urbano atendidas =(Número de solicitudes de mantenimiento urbano atendidas/Número de solicitudes de mantenimiento urbano recibidas)*100</t>
  </si>
  <si>
    <t>Expediente de solicitudes de mantenimiento urbano atendidas, generado por la Dirección General de Servicios Municipales, frecuencia de actualización trimestral</t>
  </si>
  <si>
    <t>Gestiones para la atención de solicitudes de mantenimiento urbano en las colonias y comunidades</t>
  </si>
  <si>
    <t>Porcentaje de gestiones para la atención de solicitudes de mantenimiento urbano realizadas</t>
  </si>
  <si>
    <t>Porcentaje de gestiones para la atención de solicitudes de mantenimiento urbano realizadas=(Número de gestiones para la atención de solicitudes de mantenimiento realizadas /Número de gestiones para atención de solicitudes de mantenimiento programadas)*100</t>
  </si>
  <si>
    <t>Expediente gestiones para la atención de solicitudes de mantenimiento urbano realizadas, generado por la Dirección General  de Servicios Municipales, frecuencia de actualización trimestral</t>
  </si>
  <si>
    <t>Mide el  grado de cumplimiento en la presentación de las declaraciones patrimoniales de modificación por parte de las personas servidoras públicas, asegurando transparencia y actualización de su información patrimonial.</t>
  </si>
  <si>
    <t>Mide la proporciòn de áreas con manuales de organización y procedimientos realizados sobre los programados de acuerdo con la estructura orgànica de 2026</t>
  </si>
  <si>
    <t>Mide ls proporciòn de las unidades económicas que permanecen operando y de las nuevas instaladas respecto a un periodo previo.</t>
  </si>
  <si>
    <t>Mide la proporciòn de  gestiones realizadas para la atención de solicitudes de mantenimiento urbano, Respecto del total de gestiones programadas en un periodo determinado</t>
  </si>
  <si>
    <t>verde</t>
  </si>
  <si>
    <t>rojo</t>
  </si>
  <si>
    <t>amarillo</t>
  </si>
  <si>
    <t>ROJO</t>
  </si>
  <si>
    <t>VERDE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</si>
</sst>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quot;$&quot;* #,##0.00_-;\-&quot;$&quot;* #,##0.00_-;_-&quot;$&quot;* &quot;-&quot;??_-;_-@_-"/>
    <numFmt numFmtId="165" formatCode="_-* #,##0.00_-;\-* #,##0.00_-;_-* &quot;-&quot;??_-;_-@_-"/>
    <numFmt numFmtId="166" formatCode="0.000"/>
  </numFmts>
  <fonts count="25" x14ac:knownFonts="1">
    <font>
      <sz val="11"/>
      <color rgb="FF000000"/>
      <name val="Calibri"/>
      <family val="2"/>
    </font>
    <font>
      <sz val="11"/>
      <color theme="1"/>
      <name val="Calibri"/>
      <family val="2"/>
      <scheme val="minor"/>
    </font>
    <font>
      <sz val="11"/>
      <color theme="1"/>
      <name val="Calibri"/>
      <family val="2"/>
      <scheme val="minor"/>
    </font>
    <font>
      <sz val="11"/>
      <color theme="1"/>
      <name val="Calibri"/>
      <family val="2"/>
      <scheme val="minor"/>
    </font>
    <font>
      <sz val="10"/>
      <color rgb="FF000000"/>
      <name val="Arial"/>
      <family val="2"/>
    </font>
    <font>
      <sz val="9"/>
      <color rgb="FF000000"/>
      <name val="Arial Narrow"/>
      <family val="2"/>
    </font>
    <font>
      <sz val="11"/>
      <color rgb="FF000000"/>
      <name val="Calibri"/>
      <family val="2"/>
    </font>
    <font>
      <sz val="10"/>
      <name val="Arial"/>
      <family val="2"/>
    </font>
    <font>
      <sz val="11"/>
      <color theme="1"/>
      <name val="Arial Narrow"/>
      <family val="2"/>
    </font>
    <font>
      <sz val="11"/>
      <color rgb="FF000000"/>
      <name val="Calibri"/>
      <family val="2"/>
      <charset val="1"/>
    </font>
    <font>
      <sz val="10"/>
      <name val="Arial"/>
      <family val="2"/>
      <charset val="1"/>
    </font>
    <font>
      <sz val="11"/>
      <color rgb="FF000000"/>
      <name val="Arial Narrow"/>
      <family val="2"/>
    </font>
    <font>
      <sz val="11"/>
      <color rgb="FF000000"/>
      <name val="Calibri"/>
      <family val="2"/>
      <charset val="204"/>
    </font>
    <font>
      <sz val="11"/>
      <color indexed="8"/>
      <name val="Calibri"/>
      <family val="2"/>
      <scheme val="minor"/>
    </font>
    <font>
      <sz val="14"/>
      <color theme="0"/>
      <name val="Arial Narrow"/>
      <family val="2"/>
    </font>
    <font>
      <b/>
      <sz val="16"/>
      <color theme="0"/>
      <name val="Arial Narrow"/>
      <family val="2"/>
    </font>
    <font>
      <b/>
      <sz val="10"/>
      <name val="Arial Narrow"/>
      <family val="2"/>
    </font>
    <font>
      <sz val="12"/>
      <color rgb="FF000000"/>
      <name val="Arial Narrow"/>
      <family val="2"/>
    </font>
    <font>
      <b/>
      <sz val="10"/>
      <color rgb="FF000000"/>
      <name val="Arial Narrow"/>
      <family val="2"/>
    </font>
    <font>
      <sz val="10"/>
      <color theme="1"/>
      <name val="Arial Narrow"/>
      <family val="2"/>
    </font>
    <font>
      <sz val="10"/>
      <color rgb="FF000000"/>
      <name val="Arial Narrow"/>
      <family val="2"/>
    </font>
    <font>
      <b/>
      <sz val="11"/>
      <color rgb="FF000000"/>
      <name val="Arial Narrow"/>
      <family val="2"/>
    </font>
    <font>
      <b/>
      <sz val="11"/>
      <color theme="1"/>
      <name val="Arial Narrow"/>
      <family val="2"/>
    </font>
    <font>
      <sz val="11"/>
      <name val="Arial Narrow"/>
      <family val="2"/>
    </font>
    <font>
      <sz val="10"/>
      <name val="Arial Narrow"/>
      <family val="2"/>
    </font>
  </fonts>
  <fills count="16">
    <fill>
      <patternFill patternType="none"/>
    </fill>
    <fill>
      <patternFill patternType="gray125"/>
    </fill>
    <fill>
      <patternFill patternType="none"/>
    </fill>
    <fill>
      <patternFill patternType="solid">
        <fgColor theme="8" tint="0.59999389629810485"/>
        <bgColor rgb="FFFFFFFF"/>
      </patternFill>
    </fill>
    <fill>
      <patternFill patternType="solid">
        <fgColor theme="8" tint="0.59999389629810485"/>
        <bgColor indexed="64"/>
      </patternFill>
    </fill>
    <fill>
      <patternFill patternType="solid">
        <fgColor theme="0" tint="-0.34998626667073579"/>
        <bgColor indexed="64"/>
      </patternFill>
    </fill>
    <fill>
      <patternFill patternType="solid">
        <fgColor theme="6" tint="0.79998168889431442"/>
        <bgColor rgb="FFFFFFFF"/>
      </patternFill>
    </fill>
    <fill>
      <patternFill patternType="solid">
        <fgColor theme="8" tint="0.79998168889431442"/>
        <bgColor rgb="FFFFFFFF"/>
      </patternFill>
    </fill>
    <fill>
      <patternFill patternType="solid">
        <fgColor theme="3" tint="-9.9978637043366805E-2"/>
        <bgColor rgb="FFFFFFFF"/>
      </patternFill>
    </fill>
    <fill>
      <patternFill patternType="solid">
        <fgColor theme="4" tint="0.79998168889431442"/>
        <bgColor rgb="FFFFFFFF"/>
      </patternFill>
    </fill>
    <fill>
      <patternFill patternType="solid">
        <fgColor theme="5" tint="0.79998168889431442"/>
        <bgColor rgb="FFFFFFFF"/>
      </patternFill>
    </fill>
    <fill>
      <patternFill patternType="solid">
        <fgColor theme="0" tint="-4.9989318521683403E-2"/>
        <bgColor rgb="FFFFFFFF"/>
      </patternFill>
    </fill>
    <fill>
      <patternFill patternType="solid">
        <fgColor theme="0"/>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1" tint="0.34998626667073579"/>
        <bgColor indexed="64"/>
      </patternFill>
    </fill>
  </fills>
  <borders count="12">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top/>
      <bottom style="thin">
        <color indexed="64"/>
      </bottom>
      <diagonal/>
    </border>
  </borders>
  <cellStyleXfs count="24">
    <xf numFmtId="0" fontId="0" fillId="0" borderId="0"/>
    <xf numFmtId="165" fontId="6" fillId="0" borderId="0" applyFont="0" applyFill="0" applyBorder="0" applyAlignment="0" applyProtection="0"/>
    <xf numFmtId="0" fontId="4" fillId="0" borderId="0"/>
    <xf numFmtId="0" fontId="4" fillId="0" borderId="0"/>
    <xf numFmtId="165" fontId="4" fillId="0" borderId="0" applyFont="0" applyFill="0" applyBorder="0" applyAlignment="0" applyProtection="0"/>
    <xf numFmtId="164" fontId="4" fillId="0" borderId="0" applyFont="0" applyFill="0" applyBorder="0" applyAlignment="0" applyProtection="0"/>
    <xf numFmtId="0" fontId="6" fillId="0" borderId="0"/>
    <xf numFmtId="9" fontId="6" fillId="0" borderId="0" applyFont="0" applyFill="0" applyBorder="0" applyAlignment="0" applyProtection="0"/>
    <xf numFmtId="0" fontId="3" fillId="2" borderId="1"/>
    <xf numFmtId="0" fontId="7" fillId="2" borderId="1"/>
    <xf numFmtId="0" fontId="7" fillId="2" borderId="1"/>
    <xf numFmtId="0" fontId="9" fillId="2" borderId="1"/>
    <xf numFmtId="0" fontId="10" fillId="2" borderId="1"/>
    <xf numFmtId="0" fontId="10" fillId="2" borderId="1"/>
    <xf numFmtId="9" fontId="9" fillId="2" borderId="1" applyBorder="0" applyProtection="0"/>
    <xf numFmtId="0" fontId="2" fillId="2" borderId="1"/>
    <xf numFmtId="0" fontId="12" fillId="2" borderId="1"/>
    <xf numFmtId="0" fontId="6" fillId="2" borderId="1"/>
    <xf numFmtId="0" fontId="4" fillId="2" borderId="1"/>
    <xf numFmtId="165" fontId="6" fillId="2" borderId="1" applyFont="0" applyFill="0" applyBorder="0" applyAlignment="0" applyProtection="0"/>
    <xf numFmtId="0" fontId="4" fillId="2" borderId="1"/>
    <xf numFmtId="0" fontId="1" fillId="2" borderId="1"/>
    <xf numFmtId="0" fontId="13" fillId="2" borderId="1"/>
    <xf numFmtId="165" fontId="13" fillId="2" borderId="1" applyFont="0" applyFill="0" applyBorder="0" applyAlignment="0" applyProtection="0"/>
  </cellStyleXfs>
  <cellXfs count="122">
    <xf numFmtId="0" fontId="0" fillId="0" borderId="0" xfId="0"/>
    <xf numFmtId="0" fontId="5" fillId="0" borderId="0" xfId="3" applyFont="1"/>
    <xf numFmtId="2" fontId="5" fillId="0" borderId="0" xfId="3" applyNumberFormat="1" applyFont="1"/>
    <xf numFmtId="0" fontId="11" fillId="0" borderId="0" xfId="0" applyFont="1"/>
    <xf numFmtId="0" fontId="11" fillId="0" borderId="2" xfId="0" applyFont="1" applyBorder="1" applyAlignment="1">
      <alignment horizontal="center" vertical="center" wrapText="1"/>
    </xf>
    <xf numFmtId="0" fontId="11" fillId="12" borderId="2" xfId="0" applyFont="1" applyFill="1" applyBorder="1" applyAlignment="1">
      <alignment horizontal="center" vertical="center" wrapText="1"/>
    </xf>
    <xf numFmtId="9" fontId="11" fillId="13" borderId="2" xfId="0" applyNumberFormat="1" applyFont="1" applyFill="1" applyBorder="1" applyAlignment="1">
      <alignment horizontal="center" vertical="center" wrapText="1"/>
    </xf>
    <xf numFmtId="9" fontId="11" fillId="13" borderId="2" xfId="7" applyFont="1" applyFill="1" applyBorder="1" applyAlignment="1">
      <alignment horizontal="center" vertical="center" wrapText="1"/>
    </xf>
    <xf numFmtId="9" fontId="11" fillId="14" borderId="2" xfId="7" quotePrefix="1" applyFont="1" applyFill="1" applyBorder="1" applyAlignment="1">
      <alignment horizontal="center" vertical="center" wrapText="1"/>
    </xf>
    <xf numFmtId="2" fontId="11" fillId="0" borderId="2" xfId="3" applyNumberFormat="1" applyFont="1" applyBorder="1" applyAlignment="1">
      <alignment horizontal="center" vertical="center" wrapText="1"/>
    </xf>
    <xf numFmtId="0" fontId="14" fillId="15" borderId="1" xfId="0" applyFont="1" applyFill="1" applyBorder="1" applyAlignment="1">
      <alignment vertical="center"/>
    </xf>
    <xf numFmtId="0" fontId="15" fillId="15" borderId="1" xfId="0" applyFont="1" applyFill="1" applyBorder="1" applyAlignment="1">
      <alignment vertical="center"/>
    </xf>
    <xf numFmtId="0" fontId="16" fillId="0" borderId="0" xfId="0" applyFont="1" applyAlignment="1">
      <alignment horizontal="center" vertical="center"/>
    </xf>
    <xf numFmtId="0" fontId="17" fillId="0" borderId="0" xfId="0" applyFont="1"/>
    <xf numFmtId="0" fontId="17" fillId="12" borderId="0" xfId="0" applyFont="1" applyFill="1"/>
    <xf numFmtId="0" fontId="17" fillId="0" borderId="0" xfId="0" applyFont="1" applyAlignment="1">
      <alignment horizontal="left" vertical="center" wrapText="1"/>
    </xf>
    <xf numFmtId="0" fontId="17" fillId="0" borderId="0" xfId="0" applyFont="1" applyAlignment="1">
      <alignment horizontal="center" wrapText="1"/>
    </xf>
    <xf numFmtId="49" fontId="18" fillId="7" borderId="2" xfId="2" applyNumberFormat="1" applyFont="1" applyFill="1" applyBorder="1" applyAlignment="1">
      <alignment horizontal="center" vertical="center" wrapText="1"/>
    </xf>
    <xf numFmtId="49" fontId="18" fillId="6" borderId="2" xfId="2" applyNumberFormat="1" applyFont="1" applyFill="1" applyBorder="1" applyAlignment="1">
      <alignment horizontal="center" vertical="center" wrapText="1"/>
    </xf>
    <xf numFmtId="49" fontId="18" fillId="6" borderId="2" xfId="2" applyNumberFormat="1" applyFont="1" applyFill="1" applyBorder="1" applyAlignment="1">
      <alignment horizontal="left" vertical="center" wrapText="1"/>
    </xf>
    <xf numFmtId="49" fontId="18" fillId="6" borderId="2" xfId="20" applyNumberFormat="1" applyFont="1" applyFill="1" applyBorder="1" applyAlignment="1">
      <alignment horizontal="center" vertical="center" wrapText="1"/>
    </xf>
    <xf numFmtId="49" fontId="18" fillId="3" borderId="2" xfId="20" applyNumberFormat="1" applyFont="1" applyFill="1" applyBorder="1" applyAlignment="1">
      <alignment horizontal="center" vertical="center" wrapText="1"/>
    </xf>
    <xf numFmtId="49" fontId="18" fillId="3" borderId="2" xfId="20" applyNumberFormat="1" applyFont="1" applyFill="1" applyBorder="1" applyAlignment="1">
      <alignment horizontal="left" vertical="center" wrapText="1"/>
    </xf>
    <xf numFmtId="2" fontId="18" fillId="8" borderId="2" xfId="2" applyNumberFormat="1" applyFont="1" applyFill="1" applyBorder="1" applyAlignment="1">
      <alignment horizontal="center" vertical="center" wrapText="1"/>
    </xf>
    <xf numFmtId="2" fontId="18" fillId="9" borderId="2" xfId="2" applyNumberFormat="1" applyFont="1" applyFill="1" applyBorder="1" applyAlignment="1">
      <alignment horizontal="center" vertical="center" wrapText="1"/>
    </xf>
    <xf numFmtId="2" fontId="18" fillId="10" borderId="2" xfId="2" applyNumberFormat="1" applyFont="1" applyFill="1" applyBorder="1" applyAlignment="1">
      <alignment horizontal="center" vertical="center" wrapText="1"/>
    </xf>
    <xf numFmtId="2" fontId="18" fillId="11" borderId="2" xfId="2" applyNumberFormat="1" applyFont="1" applyFill="1" applyBorder="1" applyAlignment="1">
      <alignment horizontal="center" vertical="center" wrapText="1"/>
    </xf>
    <xf numFmtId="2" fontId="18" fillId="3" borderId="2" xfId="20" applyNumberFormat="1" applyFont="1" applyFill="1" applyBorder="1" applyAlignment="1">
      <alignment horizontal="center" vertical="center" wrapText="1"/>
    </xf>
    <xf numFmtId="0" fontId="20" fillId="0" borderId="2" xfId="0" applyFont="1" applyBorder="1" applyAlignment="1">
      <alignment horizontal="center" vertical="center" wrapText="1"/>
    </xf>
    <xf numFmtId="10" fontId="20" fillId="0" borderId="2" xfId="7" applyNumberFormat="1" applyFont="1" applyBorder="1" applyAlignment="1">
      <alignment horizontal="center" vertical="center" wrapText="1"/>
    </xf>
    <xf numFmtId="0" fontId="20" fillId="12" borderId="2" xfId="0" applyFont="1" applyFill="1" applyBorder="1" applyAlignment="1">
      <alignment horizontal="center" vertical="center" wrapText="1"/>
    </xf>
    <xf numFmtId="9" fontId="20" fillId="13" borderId="2" xfId="0" applyNumberFormat="1" applyFont="1" applyFill="1" applyBorder="1" applyAlignment="1">
      <alignment horizontal="center" vertical="center" wrapText="1"/>
    </xf>
    <xf numFmtId="9" fontId="20" fillId="14" borderId="2" xfId="7" quotePrefix="1" applyFont="1" applyFill="1" applyBorder="1" applyAlignment="1">
      <alignment horizontal="center" vertical="center" wrapText="1"/>
    </xf>
    <xf numFmtId="9" fontId="20" fillId="13" borderId="2" xfId="7" applyFont="1" applyFill="1" applyBorder="1" applyAlignment="1">
      <alignment horizontal="center" vertical="center" wrapText="1"/>
    </xf>
    <xf numFmtId="0" fontId="21" fillId="14" borderId="2" xfId="0" applyFont="1" applyFill="1" applyBorder="1" applyAlignment="1">
      <alignment horizontal="center"/>
    </xf>
    <xf numFmtId="0" fontId="11" fillId="0" borderId="2" xfId="0" applyFont="1" applyBorder="1" applyAlignment="1">
      <alignment wrapText="1"/>
    </xf>
    <xf numFmtId="0" fontId="21" fillId="5" borderId="2" xfId="0" applyFont="1" applyFill="1" applyBorder="1" applyAlignment="1">
      <alignment horizontal="center" vertical="center"/>
    </xf>
    <xf numFmtId="0" fontId="21" fillId="5" borderId="2" xfId="0" applyFont="1" applyFill="1" applyBorder="1" applyAlignment="1">
      <alignment horizontal="center" vertical="center" wrapText="1"/>
    </xf>
    <xf numFmtId="49" fontId="22" fillId="7" borderId="2" xfId="2" applyNumberFormat="1" applyFont="1" applyFill="1" applyBorder="1" applyAlignment="1">
      <alignment horizontal="center" vertical="center" wrapText="1"/>
    </xf>
    <xf numFmtId="0" fontId="8" fillId="12" borderId="2" xfId="0" applyFont="1" applyFill="1" applyBorder="1" applyAlignment="1">
      <alignment horizontal="left" vertical="center" wrapText="1"/>
    </xf>
    <xf numFmtId="0" fontId="8" fillId="12" borderId="2" xfId="0" applyFont="1" applyFill="1" applyBorder="1" applyAlignment="1">
      <alignment horizontal="center" vertical="center" wrapText="1"/>
    </xf>
    <xf numFmtId="0" fontId="8" fillId="12" borderId="2" xfId="0" applyFont="1" applyFill="1" applyBorder="1" applyAlignment="1">
      <alignment horizontal="center" vertical="center"/>
    </xf>
    <xf numFmtId="0" fontId="8" fillId="12" borderId="2" xfId="8" applyFont="1" applyFill="1" applyBorder="1" applyAlignment="1">
      <alignment horizontal="center" vertical="center" wrapText="1"/>
    </xf>
    <xf numFmtId="49" fontId="22" fillId="6" borderId="2" xfId="2" applyNumberFormat="1" applyFont="1" applyFill="1" applyBorder="1" applyAlignment="1">
      <alignment horizontal="left" vertical="center" wrapText="1"/>
    </xf>
    <xf numFmtId="0" fontId="8" fillId="12" borderId="2" xfId="0" applyFont="1" applyFill="1" applyBorder="1" applyAlignment="1">
      <alignment horizontal="center" wrapText="1"/>
    </xf>
    <xf numFmtId="49" fontId="22" fillId="6" borderId="2" xfId="20" applyNumberFormat="1" applyFont="1" applyFill="1" applyBorder="1" applyAlignment="1">
      <alignment horizontal="left" vertical="center" wrapText="1"/>
    </xf>
    <xf numFmtId="49" fontId="22" fillId="3" borderId="2" xfId="20" applyNumberFormat="1" applyFont="1" applyFill="1" applyBorder="1" applyAlignment="1">
      <alignment horizontal="center" vertical="center" wrapText="1"/>
    </xf>
    <xf numFmtId="49" fontId="22" fillId="3" borderId="2" xfId="20" applyNumberFormat="1" applyFont="1" applyFill="1" applyBorder="1" applyAlignment="1">
      <alignment horizontal="left" vertical="center" wrapText="1"/>
    </xf>
    <xf numFmtId="10" fontId="8" fillId="12" borderId="2" xfId="7" applyNumberFormat="1" applyFont="1" applyFill="1" applyBorder="1" applyAlignment="1">
      <alignment horizontal="center" vertical="center" wrapText="1"/>
    </xf>
    <xf numFmtId="2" fontId="8" fillId="12" borderId="2" xfId="3" applyNumberFormat="1" applyFont="1" applyFill="1" applyBorder="1" applyAlignment="1">
      <alignment horizontal="center" vertical="center" wrapText="1"/>
    </xf>
    <xf numFmtId="2" fontId="22" fillId="8" borderId="2" xfId="2" applyNumberFormat="1" applyFont="1" applyFill="1" applyBorder="1" applyAlignment="1">
      <alignment horizontal="center" vertical="center" wrapText="1"/>
    </xf>
    <xf numFmtId="9" fontId="8" fillId="12" borderId="2" xfId="0" applyNumberFormat="1" applyFont="1" applyFill="1" applyBorder="1" applyAlignment="1">
      <alignment horizontal="center" vertical="center" wrapText="1"/>
    </xf>
    <xf numFmtId="9" fontId="8" fillId="12" borderId="2" xfId="7" quotePrefix="1" applyFont="1" applyFill="1" applyBorder="1" applyAlignment="1">
      <alignment horizontal="center" vertical="center" wrapText="1"/>
    </xf>
    <xf numFmtId="2" fontId="22" fillId="9" borderId="2" xfId="2" applyNumberFormat="1" applyFont="1" applyFill="1" applyBorder="1" applyAlignment="1">
      <alignment horizontal="center" vertical="center" wrapText="1"/>
    </xf>
    <xf numFmtId="2" fontId="22" fillId="10" borderId="2" xfId="2" applyNumberFormat="1" applyFont="1" applyFill="1" applyBorder="1" applyAlignment="1">
      <alignment horizontal="center" vertical="center" wrapText="1"/>
    </xf>
    <xf numFmtId="2" fontId="22" fillId="11" borderId="2" xfId="2" applyNumberFormat="1" applyFont="1" applyFill="1" applyBorder="1" applyAlignment="1">
      <alignment horizontal="center" vertical="center" wrapText="1"/>
    </xf>
    <xf numFmtId="9" fontId="8" fillId="12" borderId="2" xfId="7" applyFont="1" applyFill="1" applyBorder="1" applyAlignment="1">
      <alignment horizontal="center" vertical="center" wrapText="1"/>
    </xf>
    <xf numFmtId="2" fontId="22" fillId="3" borderId="2" xfId="20" applyNumberFormat="1" applyFont="1" applyFill="1" applyBorder="1" applyAlignment="1">
      <alignment horizontal="center" vertical="center" wrapText="1"/>
    </xf>
    <xf numFmtId="0" fontId="20" fillId="0" borderId="0" xfId="0" applyFont="1"/>
    <xf numFmtId="0" fontId="23" fillId="12" borderId="2" xfId="0" applyFont="1" applyFill="1" applyBorder="1" applyAlignment="1">
      <alignment horizontal="left" vertical="center" wrapText="1"/>
    </xf>
    <xf numFmtId="0" fontId="19" fillId="12" borderId="6" xfId="8" applyFont="1" applyFill="1" applyBorder="1" applyAlignment="1">
      <alignment horizontal="center" vertical="center" wrapText="1"/>
    </xf>
    <xf numFmtId="0" fontId="20" fillId="0" borderId="2" xfId="0" applyFont="1" applyBorder="1" applyAlignment="1">
      <alignment horizontal="center" vertical="center"/>
    </xf>
    <xf numFmtId="2" fontId="20" fillId="12" borderId="2" xfId="18" applyNumberFormat="1" applyFont="1" applyFill="1" applyBorder="1" applyAlignment="1">
      <alignment horizontal="center" vertical="center" wrapText="1"/>
    </xf>
    <xf numFmtId="2" fontId="20" fillId="2" borderId="2" xfId="18" applyNumberFormat="1" applyFont="1" applyBorder="1" applyAlignment="1">
      <alignment horizontal="center" vertical="center" wrapText="1"/>
    </xf>
    <xf numFmtId="9" fontId="20" fillId="12" borderId="2" xfId="7" quotePrefix="1" applyFont="1" applyFill="1" applyBorder="1" applyAlignment="1">
      <alignment horizontal="center" vertical="center" wrapText="1"/>
    </xf>
    <xf numFmtId="0" fontId="24" fillId="12" borderId="2" xfId="0" applyFont="1" applyFill="1" applyBorder="1" applyAlignment="1">
      <alignment horizontal="center" vertical="center" wrapText="1"/>
    </xf>
    <xf numFmtId="0" fontId="24" fillId="12" borderId="6" xfId="0" applyFont="1" applyFill="1" applyBorder="1" applyAlignment="1">
      <alignment horizontal="center" vertical="center" wrapText="1"/>
    </xf>
    <xf numFmtId="14" fontId="20" fillId="12" borderId="2" xfId="0" applyNumberFormat="1" applyFont="1" applyFill="1" applyBorder="1" applyAlignment="1">
      <alignment horizontal="center" vertical="center" wrapText="1"/>
    </xf>
    <xf numFmtId="0" fontId="20" fillId="0" borderId="6" xfId="0" applyFont="1" applyBorder="1" applyAlignment="1">
      <alignment horizontal="center" vertical="center" wrapText="1"/>
    </xf>
    <xf numFmtId="0" fontId="20" fillId="0" borderId="6" xfId="0" applyFont="1" applyBorder="1" applyAlignment="1">
      <alignment horizontal="center" vertical="center"/>
    </xf>
    <xf numFmtId="2" fontId="20" fillId="12" borderId="2" xfId="0" applyNumberFormat="1" applyFont="1" applyFill="1" applyBorder="1" applyAlignment="1">
      <alignment horizontal="center" vertical="center" wrapText="1"/>
    </xf>
    <xf numFmtId="4" fontId="20" fillId="12" borderId="2" xfId="0" applyNumberFormat="1" applyFont="1" applyFill="1" applyBorder="1" applyAlignment="1">
      <alignment horizontal="center" vertical="center" wrapText="1"/>
    </xf>
    <xf numFmtId="0" fontId="20" fillId="0" borderId="2" xfId="0" applyFont="1" applyFill="1" applyBorder="1" applyAlignment="1">
      <alignment horizontal="center" vertical="center" wrapText="1"/>
    </xf>
    <xf numFmtId="1" fontId="20" fillId="2" borderId="2" xfId="18" applyNumberFormat="1" applyFont="1" applyBorder="1" applyAlignment="1">
      <alignment horizontal="center" vertical="center" wrapText="1"/>
    </xf>
    <xf numFmtId="166" fontId="20" fillId="2" borderId="2" xfId="18" applyNumberFormat="1" applyFont="1" applyBorder="1" applyAlignment="1">
      <alignment horizontal="center" vertical="center" wrapText="1"/>
    </xf>
    <xf numFmtId="0" fontId="20" fillId="0" borderId="0" xfId="0" applyFont="1" applyAlignment="1">
      <alignment horizontal="center" vertical="center" wrapText="1"/>
    </xf>
    <xf numFmtId="49" fontId="18" fillId="7" borderId="10" xfId="2" applyNumberFormat="1" applyFont="1" applyFill="1" applyBorder="1" applyAlignment="1">
      <alignment horizontal="center" vertical="center" wrapText="1"/>
    </xf>
    <xf numFmtId="49" fontId="18" fillId="7" borderId="7" xfId="2" applyNumberFormat="1" applyFont="1" applyFill="1" applyBorder="1" applyAlignment="1">
      <alignment horizontal="center" vertical="center" wrapText="1"/>
    </xf>
    <xf numFmtId="0" fontId="18" fillId="10" borderId="8" xfId="2" applyFont="1" applyFill="1" applyBorder="1" applyAlignment="1">
      <alignment horizontal="center" vertical="center" wrapText="1"/>
    </xf>
    <xf numFmtId="0" fontId="18" fillId="10" borderId="9" xfId="2" applyFont="1" applyFill="1" applyBorder="1" applyAlignment="1">
      <alignment horizontal="center" vertical="center" wrapText="1"/>
    </xf>
    <xf numFmtId="0" fontId="18" fillId="10" borderId="6" xfId="2" applyFont="1" applyFill="1" applyBorder="1" applyAlignment="1">
      <alignment horizontal="center" vertical="center" wrapText="1"/>
    </xf>
    <xf numFmtId="0" fontId="18" fillId="11" borderId="8" xfId="2" applyFont="1" applyFill="1" applyBorder="1" applyAlignment="1">
      <alignment horizontal="center" vertical="center" wrapText="1"/>
    </xf>
    <xf numFmtId="0" fontId="18" fillId="11" borderId="9" xfId="2" applyFont="1" applyFill="1" applyBorder="1" applyAlignment="1">
      <alignment horizontal="center" vertical="center" wrapText="1"/>
    </xf>
    <xf numFmtId="0" fontId="18" fillId="11" borderId="6" xfId="2" applyFont="1" applyFill="1" applyBorder="1" applyAlignment="1">
      <alignment horizontal="center" vertical="center" wrapText="1"/>
    </xf>
    <xf numFmtId="0" fontId="18" fillId="4" borderId="2" xfId="0" applyFont="1" applyFill="1" applyBorder="1" applyAlignment="1">
      <alignment horizontal="center" wrapText="1"/>
    </xf>
    <xf numFmtId="0" fontId="18" fillId="8" borderId="8" xfId="2" applyFont="1" applyFill="1" applyBorder="1" applyAlignment="1">
      <alignment horizontal="center" vertical="center" wrapText="1"/>
    </xf>
    <xf numFmtId="0" fontId="18" fillId="8" borderId="9" xfId="2" applyFont="1" applyFill="1" applyBorder="1" applyAlignment="1">
      <alignment horizontal="center" vertical="center" wrapText="1"/>
    </xf>
    <xf numFmtId="0" fontId="18" fillId="8" borderId="6" xfId="2" applyFont="1" applyFill="1" applyBorder="1" applyAlignment="1">
      <alignment horizontal="center" vertical="center" wrapText="1"/>
    </xf>
    <xf numFmtId="0" fontId="18" fillId="9" borderId="8" xfId="2" applyFont="1" applyFill="1" applyBorder="1" applyAlignment="1">
      <alignment horizontal="center" vertical="center" wrapText="1"/>
    </xf>
    <xf numFmtId="0" fontId="18" fillId="9" borderId="9" xfId="2" applyFont="1" applyFill="1" applyBorder="1" applyAlignment="1">
      <alignment horizontal="center" vertical="center" wrapText="1"/>
    </xf>
    <xf numFmtId="0" fontId="18" fillId="9" borderId="6" xfId="2" applyFont="1" applyFill="1" applyBorder="1" applyAlignment="1">
      <alignment horizontal="center" vertical="center" wrapText="1"/>
    </xf>
    <xf numFmtId="49" fontId="18" fillId="6" borderId="11" xfId="2" applyNumberFormat="1" applyFont="1" applyFill="1" applyBorder="1" applyAlignment="1">
      <alignment horizontal="center" vertical="center" wrapText="1"/>
    </xf>
    <xf numFmtId="49" fontId="18" fillId="6" borderId="10" xfId="2" applyNumberFormat="1" applyFont="1" applyFill="1" applyBorder="1" applyAlignment="1">
      <alignment horizontal="center" vertical="center" wrapText="1"/>
    </xf>
    <xf numFmtId="49" fontId="18" fillId="6" borderId="7" xfId="2" applyNumberFormat="1" applyFont="1" applyFill="1" applyBorder="1" applyAlignment="1">
      <alignment horizontal="center" vertical="center" wrapText="1"/>
    </xf>
    <xf numFmtId="49" fontId="18" fillId="3" borderId="11" xfId="2" applyNumberFormat="1" applyFont="1" applyFill="1" applyBorder="1" applyAlignment="1">
      <alignment horizontal="center" vertical="center" wrapText="1"/>
    </xf>
    <xf numFmtId="49" fontId="18" fillId="3" borderId="10" xfId="2" applyNumberFormat="1" applyFont="1" applyFill="1" applyBorder="1" applyAlignment="1">
      <alignment horizontal="center" vertical="center" wrapText="1"/>
    </xf>
    <xf numFmtId="0" fontId="21" fillId="5" borderId="3" xfId="0" applyFont="1" applyFill="1" applyBorder="1" applyAlignment="1">
      <alignment horizontal="center"/>
    </xf>
    <xf numFmtId="0" fontId="11" fillId="0" borderId="4" xfId="0" applyFont="1" applyBorder="1"/>
    <xf numFmtId="0" fontId="11" fillId="0" borderId="5" xfId="0" applyFont="1" applyBorder="1"/>
    <xf numFmtId="0" fontId="22" fillId="4" borderId="2" xfId="0" applyFont="1" applyFill="1" applyBorder="1" applyAlignment="1">
      <alignment horizontal="center" vertical="center" wrapText="1"/>
    </xf>
    <xf numFmtId="49" fontId="22" fillId="3" borderId="8" xfId="2" applyNumberFormat="1" applyFont="1" applyFill="1" applyBorder="1" applyAlignment="1">
      <alignment horizontal="center" vertical="center" wrapText="1"/>
    </xf>
    <xf numFmtId="49" fontId="22" fillId="3" borderId="9" xfId="2" applyNumberFormat="1" applyFont="1" applyFill="1" applyBorder="1" applyAlignment="1">
      <alignment horizontal="center" vertical="center" wrapText="1"/>
    </xf>
    <xf numFmtId="0" fontId="22" fillId="11" borderId="8" xfId="2" applyFont="1" applyFill="1" applyBorder="1" applyAlignment="1">
      <alignment horizontal="center" vertical="center" wrapText="1"/>
    </xf>
    <xf numFmtId="0" fontId="22" fillId="11" borderId="9" xfId="2" applyFont="1" applyFill="1" applyBorder="1" applyAlignment="1">
      <alignment horizontal="center" vertical="center" wrapText="1"/>
    </xf>
    <xf numFmtId="0" fontId="22" fillId="11" borderId="6" xfId="2" applyFont="1" applyFill="1" applyBorder="1" applyAlignment="1">
      <alignment horizontal="center" vertical="center" wrapText="1"/>
    </xf>
    <xf numFmtId="0" fontId="21" fillId="5" borderId="2" xfId="0" applyFont="1" applyFill="1" applyBorder="1" applyAlignment="1">
      <alignment horizontal="center"/>
    </xf>
    <xf numFmtId="0" fontId="22" fillId="8" borderId="8" xfId="2" applyFont="1" applyFill="1" applyBorder="1" applyAlignment="1">
      <alignment horizontal="center" vertical="center" wrapText="1"/>
    </xf>
    <xf numFmtId="0" fontId="22" fillId="8" borderId="9" xfId="2" applyFont="1" applyFill="1" applyBorder="1" applyAlignment="1">
      <alignment horizontal="center" vertical="center" wrapText="1"/>
    </xf>
    <xf numFmtId="0" fontId="22" fillId="8" borderId="6" xfId="2" applyFont="1" applyFill="1" applyBorder="1" applyAlignment="1">
      <alignment horizontal="center" vertical="center" wrapText="1"/>
    </xf>
    <xf numFmtId="0" fontId="22" fillId="9" borderId="8" xfId="2" applyFont="1" applyFill="1" applyBorder="1" applyAlignment="1">
      <alignment horizontal="center" vertical="center" wrapText="1"/>
    </xf>
    <xf numFmtId="0" fontId="22" fillId="9" borderId="9" xfId="2" applyFont="1" applyFill="1" applyBorder="1" applyAlignment="1">
      <alignment horizontal="center" vertical="center" wrapText="1"/>
    </xf>
    <xf numFmtId="0" fontId="22" fillId="9" borderId="6" xfId="2" applyFont="1" applyFill="1" applyBorder="1" applyAlignment="1">
      <alignment horizontal="center" vertical="center" wrapText="1"/>
    </xf>
    <xf numFmtId="0" fontId="22" fillId="10" borderId="8" xfId="2" applyFont="1" applyFill="1" applyBorder="1" applyAlignment="1">
      <alignment horizontal="center" vertical="center" wrapText="1"/>
    </xf>
    <xf numFmtId="0" fontId="22" fillId="10" borderId="9" xfId="2" applyFont="1" applyFill="1" applyBorder="1" applyAlignment="1">
      <alignment horizontal="center" vertical="center" wrapText="1"/>
    </xf>
    <xf numFmtId="0" fontId="22" fillId="10" borderId="6" xfId="2" applyFont="1" applyFill="1" applyBorder="1" applyAlignment="1">
      <alignment horizontal="center" vertical="center" wrapText="1"/>
    </xf>
    <xf numFmtId="49" fontId="22" fillId="6" borderId="8" xfId="2" applyNumberFormat="1" applyFont="1" applyFill="1" applyBorder="1" applyAlignment="1">
      <alignment horizontal="center" vertical="center" wrapText="1"/>
    </xf>
    <xf numFmtId="49" fontId="22" fillId="6" borderId="9" xfId="2" applyNumberFormat="1" applyFont="1" applyFill="1" applyBorder="1" applyAlignment="1">
      <alignment horizontal="center" vertical="center" wrapText="1"/>
    </xf>
    <xf numFmtId="49" fontId="22" fillId="6" borderId="6" xfId="2" applyNumberFormat="1" applyFont="1" applyFill="1" applyBorder="1" applyAlignment="1">
      <alignment horizontal="center" vertical="center" wrapText="1"/>
    </xf>
    <xf numFmtId="49" fontId="22" fillId="7" borderId="8" xfId="2" applyNumberFormat="1" applyFont="1" applyFill="1" applyBorder="1" applyAlignment="1">
      <alignment horizontal="center" vertical="center" wrapText="1"/>
    </xf>
    <xf numFmtId="49" fontId="22" fillId="7" borderId="6" xfId="2" applyNumberFormat="1" applyFont="1" applyFill="1" applyBorder="1" applyAlignment="1">
      <alignment horizontal="center" vertical="center" wrapText="1"/>
    </xf>
    <xf numFmtId="0" fontId="21" fillId="14" borderId="2" xfId="0" applyFont="1" applyFill="1" applyBorder="1" applyAlignment="1">
      <alignment horizontal="center"/>
    </xf>
    <xf numFmtId="0" fontId="11" fillId="0" borderId="2" xfId="0" applyFont="1" applyBorder="1"/>
  </cellXfs>
  <cellStyles count="24">
    <cellStyle name="Millares" xfId="1" builtinId="3" customBuiltin="1"/>
    <cellStyle name="Millares 2" xfId="4"/>
    <cellStyle name="Millares 3" xfId="19"/>
    <cellStyle name="Millares 4" xfId="23"/>
    <cellStyle name="Moneda 2" xfId="5"/>
    <cellStyle name="Normal" xfId="0" builtinId="0" customBuiltin="1"/>
    <cellStyle name="Normal 2" xfId="3"/>
    <cellStyle name="Normal 2 2" xfId="10"/>
    <cellStyle name="Normal 2 3" xfId="12"/>
    <cellStyle name="Normal 2 4" xfId="18"/>
    <cellStyle name="Normal 3" xfId="6"/>
    <cellStyle name="Normal 4" xfId="8"/>
    <cellStyle name="Normal 4 2" xfId="2"/>
    <cellStyle name="Normal 4 2 2" xfId="9"/>
    <cellStyle name="Normal 4 2 3" xfId="13"/>
    <cellStyle name="Normal 4 2 4" xfId="20"/>
    <cellStyle name="Normal 4 3" xfId="21"/>
    <cellStyle name="Normal 5" xfId="11"/>
    <cellStyle name="Normal 6" xfId="15"/>
    <cellStyle name="Normal 7" xfId="16"/>
    <cellStyle name="Normal 8" xfId="17"/>
    <cellStyle name="Normal 9" xfId="22"/>
    <cellStyle name="Porcentaje" xfId="7" builtinId="5" customBuiltin="1"/>
    <cellStyle name="Porcentaje 2" xfId="14"/>
  </cellStyles>
  <dxfs count="708">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s>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15874</xdr:colOff>
      <xdr:row>0</xdr:row>
      <xdr:rowOff>68791</xdr:rowOff>
    </xdr:from>
    <xdr:to>
      <xdr:col>1</xdr:col>
      <xdr:colOff>52669</xdr:colOff>
      <xdr:row>0</xdr:row>
      <xdr:rowOff>703791</xdr:rowOff>
    </xdr:to>
    <xdr:pic>
      <xdr:nvPicPr>
        <xdr:cNvPr id="4" name="Imagen 3" descr="Texto&#10;&#10;El contenido generado por IA puede ser incorrecto.">
          <a:extLst>
            <a:ext uri="{FF2B5EF4-FFF2-40B4-BE49-F238E27FC236}">
              <a16:creationId xmlns:a16="http://schemas.microsoft.com/office/drawing/2014/main" id="{B4B4B6D0-6397-0054-D587-0E6C3A21A1E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874" y="68791"/>
          <a:ext cx="1343837" cy="63500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adominguez/Documents/02%20DESEMPE&#209;O/1er%20trim/mpios%20pred/San%20Felipe%20Orizatl&#225;n/6.-%20INFORMACION%20PROGRAMATICA/DES-1%20INDICADORES%20ESTRATEGICOS%20Y%20DE%20GESTI&#211;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s>
    <sheetDataSet>
      <sheetData sheetId="0"/>
      <sheetData sheetId="1">
        <row r="1">
          <cell r="A1" t="str">
            <v>Ascendente</v>
          </cell>
        </row>
        <row r="2">
          <cell r="A2" t="str">
            <v>Descendente</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EEECE1"/>
      </a:dk2>
      <a:lt2>
        <a:srgbClr val="1F497D"/>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SimSun"/>
        <a:cs typeface="Times New Roma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prstTxWarp prst="textNoShape">
          <a:avLst/>
        </a:prstTxWarp>
        <a:noAutofit/>
      </a:bodyPr>
      <a:lstStyle>
        <a:defPPr>
          <a:defRPr/>
        </a:defPPr>
      </a:lstStyle>
      <a:style>
        <a:lnRef idx="0">
          <a:schemeClr val="accent1"/>
        </a:lnRef>
        <a:fillRef idx="0">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V183"/>
  <sheetViews>
    <sheetView tabSelected="1" topLeftCell="N1" zoomScale="69" zoomScaleNormal="69" workbookViewId="0">
      <selection activeCell="AO183" sqref="AO183"/>
    </sheetView>
  </sheetViews>
  <sheetFormatPr baseColWidth="10" defaultColWidth="11.42578125" defaultRowHeight="16.5" x14ac:dyDescent="0.3"/>
  <cols>
    <col min="1" max="1" width="18.7109375" style="3" customWidth="1"/>
    <col min="2" max="2" width="15.7109375" style="3" customWidth="1"/>
    <col min="3" max="3" width="14.42578125" style="3" customWidth="1"/>
    <col min="4" max="4" width="15.42578125" style="3" customWidth="1"/>
    <col min="5" max="5" width="18.140625" style="3" customWidth="1"/>
    <col min="6" max="6" width="38.28515625" style="3" customWidth="1"/>
    <col min="7" max="7" width="27" style="3" customWidth="1"/>
    <col min="8" max="8" width="20.5703125" style="3" customWidth="1"/>
    <col min="9" max="9" width="38.28515625" style="3" customWidth="1"/>
    <col min="10" max="10" width="17.140625" style="3" customWidth="1"/>
    <col min="11" max="11" width="13.5703125" style="3" customWidth="1"/>
    <col min="12" max="12" width="11" style="2" customWidth="1"/>
    <col min="13" max="13" width="12.140625" style="2" customWidth="1"/>
    <col min="14" max="14" width="8.7109375" style="2" customWidth="1"/>
    <col min="15" max="15" width="9.42578125" style="2" customWidth="1"/>
    <col min="16" max="16" width="31.28515625" style="2" customWidth="1"/>
    <col min="17" max="17" width="12.7109375" style="2" customWidth="1"/>
    <col min="18" max="18" width="14.28515625" style="2" customWidth="1"/>
    <col min="19" max="20" width="12.7109375" style="2" customWidth="1"/>
    <col min="21" max="21" width="10.85546875" style="2" customWidth="1"/>
    <col min="22" max="22" width="12.28515625" style="2" customWidth="1"/>
    <col min="23" max="23" width="10.42578125" style="2" customWidth="1"/>
    <col min="24" max="26" width="9.140625" style="2" customWidth="1"/>
    <col min="27" max="27" width="10.5703125" style="2" customWidth="1"/>
    <col min="28" max="28" width="9" style="1" customWidth="1"/>
    <col min="29" max="30" width="9" style="3" customWidth="1"/>
    <col min="31" max="31" width="10.28515625" style="3" customWidth="1"/>
    <col min="32" max="34" width="8.85546875" style="3" customWidth="1"/>
    <col min="35" max="38" width="9.28515625" style="3" customWidth="1"/>
    <col min="39" max="39" width="8.42578125" style="3" customWidth="1"/>
    <col min="40" max="40" width="12.28515625" style="3" customWidth="1"/>
    <col min="41" max="41" width="8.42578125" style="3" customWidth="1"/>
    <col min="42" max="16384" width="11.42578125" style="3"/>
  </cols>
  <sheetData>
    <row r="1" spans="1:43" ht="67.150000000000006" customHeight="1" x14ac:dyDescent="0.3">
      <c r="A1" s="10"/>
      <c r="B1" s="10"/>
      <c r="C1" s="11" t="s">
        <v>17</v>
      </c>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row>
    <row r="2" spans="1:43" ht="15" customHeight="1" x14ac:dyDescent="0.3">
      <c r="A2" s="76" t="s">
        <v>19</v>
      </c>
      <c r="B2" s="77"/>
      <c r="C2" s="91" t="s">
        <v>95</v>
      </c>
      <c r="D2" s="92"/>
      <c r="E2" s="92"/>
      <c r="F2" s="92"/>
      <c r="G2" s="92"/>
      <c r="H2" s="92"/>
      <c r="I2" s="92"/>
      <c r="J2" s="92"/>
      <c r="K2" s="92"/>
      <c r="L2" s="92"/>
      <c r="M2" s="92"/>
      <c r="N2" s="92"/>
      <c r="O2" s="92"/>
      <c r="P2" s="93"/>
      <c r="Q2" s="94" t="s">
        <v>89</v>
      </c>
      <c r="R2" s="95"/>
      <c r="S2" s="95"/>
      <c r="T2" s="95"/>
      <c r="U2" s="95"/>
      <c r="V2" s="95"/>
      <c r="W2" s="85" t="s">
        <v>90</v>
      </c>
      <c r="X2" s="86"/>
      <c r="Y2" s="86"/>
      <c r="Z2" s="87"/>
      <c r="AA2" s="88" t="s">
        <v>91</v>
      </c>
      <c r="AB2" s="89"/>
      <c r="AC2" s="89"/>
      <c r="AD2" s="90"/>
      <c r="AE2" s="78" t="s">
        <v>92</v>
      </c>
      <c r="AF2" s="79"/>
      <c r="AG2" s="79"/>
      <c r="AH2" s="80"/>
      <c r="AI2" s="81" t="s">
        <v>93</v>
      </c>
      <c r="AJ2" s="82"/>
      <c r="AK2" s="82"/>
      <c r="AL2" s="83"/>
      <c r="AM2" s="84" t="s">
        <v>94</v>
      </c>
      <c r="AN2" s="84"/>
      <c r="AO2" s="84"/>
      <c r="AP2" s="58"/>
      <c r="AQ2" s="58"/>
    </row>
    <row r="3" spans="1:43" s="12" customFormat="1" ht="74.25" customHeight="1" x14ac:dyDescent="0.25">
      <c r="A3" s="17" t="s">
        <v>47</v>
      </c>
      <c r="B3" s="17" t="s">
        <v>18</v>
      </c>
      <c r="C3" s="18" t="s">
        <v>22</v>
      </c>
      <c r="D3" s="18" t="s">
        <v>23</v>
      </c>
      <c r="E3" s="18" t="s">
        <v>48</v>
      </c>
      <c r="F3" s="18" t="s">
        <v>24</v>
      </c>
      <c r="G3" s="19" t="s">
        <v>25</v>
      </c>
      <c r="H3" s="18" t="s">
        <v>27</v>
      </c>
      <c r="I3" s="18" t="s">
        <v>26</v>
      </c>
      <c r="J3" s="18" t="s">
        <v>49</v>
      </c>
      <c r="K3" s="20" t="s">
        <v>28</v>
      </c>
      <c r="L3" s="20" t="s">
        <v>29</v>
      </c>
      <c r="M3" s="20" t="s">
        <v>30</v>
      </c>
      <c r="N3" s="20" t="s">
        <v>31</v>
      </c>
      <c r="O3" s="20" t="s">
        <v>32</v>
      </c>
      <c r="P3" s="20" t="s">
        <v>33</v>
      </c>
      <c r="Q3" s="21" t="s">
        <v>34</v>
      </c>
      <c r="R3" s="22" t="s">
        <v>53</v>
      </c>
      <c r="S3" s="22" t="s">
        <v>54</v>
      </c>
      <c r="T3" s="22" t="s">
        <v>55</v>
      </c>
      <c r="U3" s="21" t="s">
        <v>35</v>
      </c>
      <c r="V3" s="21" t="s">
        <v>36</v>
      </c>
      <c r="W3" s="23" t="s">
        <v>37</v>
      </c>
      <c r="X3" s="23" t="s">
        <v>38</v>
      </c>
      <c r="Y3" s="23" t="s">
        <v>39</v>
      </c>
      <c r="Z3" s="23" t="s">
        <v>40</v>
      </c>
      <c r="AA3" s="24" t="s">
        <v>37</v>
      </c>
      <c r="AB3" s="24" t="s">
        <v>38</v>
      </c>
      <c r="AC3" s="24" t="s">
        <v>39</v>
      </c>
      <c r="AD3" s="24" t="s">
        <v>40</v>
      </c>
      <c r="AE3" s="25" t="s">
        <v>37</v>
      </c>
      <c r="AF3" s="25" t="s">
        <v>38</v>
      </c>
      <c r="AG3" s="25" t="s">
        <v>39</v>
      </c>
      <c r="AH3" s="25" t="s">
        <v>40</v>
      </c>
      <c r="AI3" s="26" t="s">
        <v>37</v>
      </c>
      <c r="AJ3" s="26" t="s">
        <v>38</v>
      </c>
      <c r="AK3" s="26" t="s">
        <v>39</v>
      </c>
      <c r="AL3" s="26" t="s">
        <v>40</v>
      </c>
      <c r="AM3" s="21" t="s">
        <v>41</v>
      </c>
      <c r="AN3" s="21" t="s">
        <v>42</v>
      </c>
      <c r="AO3" s="27" t="s">
        <v>40</v>
      </c>
    </row>
    <row r="4" spans="1:43" ht="178.5" customHeight="1" x14ac:dyDescent="0.3">
      <c r="A4" s="60" t="s">
        <v>121</v>
      </c>
      <c r="B4" s="60" t="s">
        <v>773</v>
      </c>
      <c r="C4" s="60" t="s">
        <v>122</v>
      </c>
      <c r="D4" s="60" t="s">
        <v>123</v>
      </c>
      <c r="E4" s="61"/>
      <c r="F4" s="60" t="s">
        <v>124</v>
      </c>
      <c r="G4" s="60" t="s">
        <v>125</v>
      </c>
      <c r="H4" s="60" t="s">
        <v>126</v>
      </c>
      <c r="I4" s="60" t="s">
        <v>127</v>
      </c>
      <c r="J4" s="60" t="s">
        <v>68</v>
      </c>
      <c r="K4" s="60" t="s">
        <v>7</v>
      </c>
      <c r="L4" s="60" t="s">
        <v>128</v>
      </c>
      <c r="M4" s="60" t="s">
        <v>129</v>
      </c>
      <c r="N4" s="62">
        <v>95</v>
      </c>
      <c r="O4" s="60">
        <v>2025</v>
      </c>
      <c r="P4" s="60" t="s">
        <v>130</v>
      </c>
      <c r="Q4" s="60" t="s">
        <v>131</v>
      </c>
      <c r="R4" s="29">
        <v>0.64990000000000003</v>
      </c>
      <c r="S4" s="29">
        <v>0.84989999999999999</v>
      </c>
      <c r="T4" s="29">
        <v>1.2</v>
      </c>
      <c r="U4" s="62">
        <v>97</v>
      </c>
      <c r="V4" s="63"/>
      <c r="W4" s="30">
        <v>0</v>
      </c>
      <c r="X4" s="30">
        <v>0</v>
      </c>
      <c r="Y4" s="31">
        <v>1</v>
      </c>
      <c r="Z4" s="32" t="s">
        <v>88</v>
      </c>
      <c r="AA4" s="30">
        <v>0</v>
      </c>
      <c r="AB4" s="30">
        <v>0</v>
      </c>
      <c r="AC4" s="31">
        <v>1</v>
      </c>
      <c r="AD4" s="32" t="s">
        <v>1118</v>
      </c>
      <c r="AE4" s="30">
        <v>0</v>
      </c>
      <c r="AF4" s="30"/>
      <c r="AG4" s="31"/>
      <c r="AH4" s="32"/>
      <c r="AI4" s="30">
        <v>97</v>
      </c>
      <c r="AJ4" s="30"/>
      <c r="AK4" s="31"/>
      <c r="AL4" s="32"/>
      <c r="AM4" s="30"/>
      <c r="AN4" s="33"/>
      <c r="AO4" s="32"/>
      <c r="AP4" s="58"/>
      <c r="AQ4" s="58"/>
    </row>
    <row r="5" spans="1:43" ht="131.25" customHeight="1" x14ac:dyDescent="0.3">
      <c r="A5" s="60" t="s">
        <v>121</v>
      </c>
      <c r="B5" s="60" t="s">
        <v>773</v>
      </c>
      <c r="C5" s="60" t="s">
        <v>122</v>
      </c>
      <c r="D5" s="60" t="s">
        <v>136</v>
      </c>
      <c r="E5" s="61"/>
      <c r="F5" s="60" t="s">
        <v>132</v>
      </c>
      <c r="G5" s="60" t="s">
        <v>133</v>
      </c>
      <c r="H5" s="60" t="s">
        <v>980</v>
      </c>
      <c r="I5" s="60" t="s">
        <v>137</v>
      </c>
      <c r="J5" s="60" t="s">
        <v>134</v>
      </c>
      <c r="K5" s="60" t="s">
        <v>7</v>
      </c>
      <c r="L5" s="60" t="s">
        <v>128</v>
      </c>
      <c r="M5" s="60" t="s">
        <v>129</v>
      </c>
      <c r="N5" s="63">
        <v>7</v>
      </c>
      <c r="O5" s="60">
        <v>2025</v>
      </c>
      <c r="P5" s="60" t="s">
        <v>135</v>
      </c>
      <c r="Q5" s="60" t="s">
        <v>131</v>
      </c>
      <c r="R5" s="29">
        <v>0.64990000000000003</v>
      </c>
      <c r="S5" s="29">
        <v>0.84989999999999999</v>
      </c>
      <c r="T5" s="29">
        <v>1.2</v>
      </c>
      <c r="U5" s="62">
        <v>16</v>
      </c>
      <c r="V5" s="63"/>
      <c r="W5" s="30">
        <v>0</v>
      </c>
      <c r="X5" s="30">
        <v>0</v>
      </c>
      <c r="Y5" s="31">
        <v>1</v>
      </c>
      <c r="Z5" s="64" t="s">
        <v>88</v>
      </c>
      <c r="AA5" s="30">
        <v>0</v>
      </c>
      <c r="AB5" s="30">
        <v>0</v>
      </c>
      <c r="AC5" s="31">
        <v>1</v>
      </c>
      <c r="AD5" s="64" t="s">
        <v>1118</v>
      </c>
      <c r="AE5" s="30">
        <v>0</v>
      </c>
      <c r="AF5" s="30"/>
      <c r="AG5" s="31"/>
      <c r="AH5" s="64"/>
      <c r="AI5" s="30">
        <v>16</v>
      </c>
      <c r="AJ5" s="30"/>
      <c r="AK5" s="31"/>
      <c r="AL5" s="32"/>
      <c r="AM5" s="30"/>
      <c r="AN5" s="33"/>
      <c r="AO5" s="32"/>
      <c r="AP5" s="58"/>
      <c r="AQ5" s="58"/>
    </row>
    <row r="6" spans="1:43" s="58" customFormat="1" ht="127.5" customHeight="1" x14ac:dyDescent="0.2">
      <c r="A6" s="60" t="s">
        <v>121</v>
      </c>
      <c r="B6" s="60" t="s">
        <v>773</v>
      </c>
      <c r="C6" s="60" t="s">
        <v>143</v>
      </c>
      <c r="D6" s="60" t="s">
        <v>144</v>
      </c>
      <c r="E6" s="61"/>
      <c r="F6" s="60" t="s">
        <v>138</v>
      </c>
      <c r="G6" s="60" t="s">
        <v>139</v>
      </c>
      <c r="H6" s="60" t="s">
        <v>982</v>
      </c>
      <c r="I6" s="60" t="s">
        <v>149</v>
      </c>
      <c r="J6" s="60" t="s">
        <v>50</v>
      </c>
      <c r="K6" s="60" t="s">
        <v>140</v>
      </c>
      <c r="L6" s="60" t="s">
        <v>8</v>
      </c>
      <c r="M6" s="60" t="s">
        <v>141</v>
      </c>
      <c r="N6" s="63">
        <v>0</v>
      </c>
      <c r="O6" s="60">
        <v>2026</v>
      </c>
      <c r="P6" s="60" t="s">
        <v>142</v>
      </c>
      <c r="Q6" s="60" t="s">
        <v>131</v>
      </c>
      <c r="R6" s="29">
        <v>0.64990000000000003</v>
      </c>
      <c r="S6" s="29">
        <v>0.84989999999999999</v>
      </c>
      <c r="T6" s="29">
        <v>1.2</v>
      </c>
      <c r="U6" s="63">
        <v>1560</v>
      </c>
      <c r="V6" s="63"/>
      <c r="W6" s="30">
        <v>400</v>
      </c>
      <c r="X6" s="30">
        <v>400</v>
      </c>
      <c r="Y6" s="31">
        <v>1</v>
      </c>
      <c r="Z6" s="64" t="s">
        <v>88</v>
      </c>
      <c r="AA6" s="30">
        <v>470</v>
      </c>
      <c r="AB6" s="30">
        <v>397</v>
      </c>
      <c r="AC6" s="31">
        <v>0.84</v>
      </c>
      <c r="AD6" s="64" t="s">
        <v>1119</v>
      </c>
      <c r="AE6" s="30">
        <v>340</v>
      </c>
      <c r="AF6" s="30"/>
      <c r="AG6" s="31"/>
      <c r="AH6" s="64"/>
      <c r="AI6" s="30">
        <v>350</v>
      </c>
      <c r="AJ6" s="30"/>
      <c r="AK6" s="31"/>
      <c r="AL6" s="64"/>
      <c r="AM6" s="30"/>
      <c r="AN6" s="33"/>
      <c r="AO6" s="64"/>
    </row>
    <row r="7" spans="1:43" s="58" customFormat="1" ht="132" customHeight="1" x14ac:dyDescent="0.2">
      <c r="A7" s="60" t="s">
        <v>121</v>
      </c>
      <c r="B7" s="60" t="s">
        <v>773</v>
      </c>
      <c r="C7" s="60" t="s">
        <v>143</v>
      </c>
      <c r="D7" s="60" t="s">
        <v>145</v>
      </c>
      <c r="E7" s="60" t="s">
        <v>138</v>
      </c>
      <c r="F7" s="60" t="s">
        <v>146</v>
      </c>
      <c r="G7" s="60" t="s">
        <v>147</v>
      </c>
      <c r="H7" s="60" t="s">
        <v>983</v>
      </c>
      <c r="I7" s="60" t="s">
        <v>197</v>
      </c>
      <c r="J7" s="60" t="s">
        <v>50</v>
      </c>
      <c r="K7" s="60" t="s">
        <v>140</v>
      </c>
      <c r="L7" s="60" t="s">
        <v>128</v>
      </c>
      <c r="M7" s="60" t="s">
        <v>141</v>
      </c>
      <c r="N7" s="63">
        <v>0</v>
      </c>
      <c r="O7" s="60">
        <v>2026</v>
      </c>
      <c r="P7" s="60" t="s">
        <v>148</v>
      </c>
      <c r="Q7" s="60" t="s">
        <v>131</v>
      </c>
      <c r="R7" s="29">
        <v>0.64990000000000003</v>
      </c>
      <c r="S7" s="29">
        <v>0.84989999999999999</v>
      </c>
      <c r="T7" s="29">
        <v>1.2</v>
      </c>
      <c r="U7" s="63">
        <v>410</v>
      </c>
      <c r="V7" s="63"/>
      <c r="W7" s="30">
        <v>100</v>
      </c>
      <c r="X7" s="30">
        <v>100</v>
      </c>
      <c r="Y7" s="31">
        <v>1</v>
      </c>
      <c r="Z7" s="64" t="s">
        <v>88</v>
      </c>
      <c r="AA7" s="30">
        <v>120</v>
      </c>
      <c r="AB7" s="30">
        <v>120</v>
      </c>
      <c r="AC7" s="31">
        <v>1</v>
      </c>
      <c r="AD7" s="64" t="s">
        <v>1118</v>
      </c>
      <c r="AE7" s="30">
        <v>90</v>
      </c>
      <c r="AF7" s="30"/>
      <c r="AG7" s="31"/>
      <c r="AH7" s="64"/>
      <c r="AI7" s="30">
        <v>100</v>
      </c>
      <c r="AJ7" s="30"/>
      <c r="AK7" s="31"/>
      <c r="AL7" s="64"/>
      <c r="AM7" s="30"/>
      <c r="AN7" s="33"/>
      <c r="AO7" s="64"/>
    </row>
    <row r="8" spans="1:43" s="58" customFormat="1" ht="142.5" customHeight="1" x14ac:dyDescent="0.2">
      <c r="A8" s="60" t="s">
        <v>121</v>
      </c>
      <c r="B8" s="60" t="s">
        <v>773</v>
      </c>
      <c r="C8" s="60" t="s">
        <v>143</v>
      </c>
      <c r="D8" s="60" t="s">
        <v>145</v>
      </c>
      <c r="E8" s="60" t="s">
        <v>138</v>
      </c>
      <c r="F8" s="65" t="s">
        <v>150</v>
      </c>
      <c r="G8" s="65" t="s">
        <v>151</v>
      </c>
      <c r="H8" s="60" t="s">
        <v>984</v>
      </c>
      <c r="I8" s="60" t="s">
        <v>198</v>
      </c>
      <c r="J8" s="60" t="s">
        <v>68</v>
      </c>
      <c r="K8" s="60" t="s">
        <v>140</v>
      </c>
      <c r="L8" s="60" t="s">
        <v>128</v>
      </c>
      <c r="M8" s="60" t="s">
        <v>141</v>
      </c>
      <c r="N8" s="63">
        <v>0</v>
      </c>
      <c r="O8" s="60">
        <v>2026</v>
      </c>
      <c r="P8" s="60" t="s">
        <v>152</v>
      </c>
      <c r="Q8" s="60" t="s">
        <v>131</v>
      </c>
      <c r="R8" s="29">
        <v>0.64990000000000003</v>
      </c>
      <c r="S8" s="29">
        <v>0.84989999999999999</v>
      </c>
      <c r="T8" s="29">
        <v>1.2</v>
      </c>
      <c r="U8" s="63">
        <v>1150</v>
      </c>
      <c r="V8" s="63"/>
      <c r="W8" s="30">
        <v>300</v>
      </c>
      <c r="X8" s="30">
        <v>300</v>
      </c>
      <c r="Y8" s="31">
        <v>1</v>
      </c>
      <c r="Z8" s="64" t="s">
        <v>88</v>
      </c>
      <c r="AA8" s="30">
        <v>350</v>
      </c>
      <c r="AB8" s="30">
        <v>277</v>
      </c>
      <c r="AC8" s="31">
        <v>0.79</v>
      </c>
      <c r="AD8" s="64" t="s">
        <v>1119</v>
      </c>
      <c r="AE8" s="30">
        <v>250</v>
      </c>
      <c r="AF8" s="30"/>
      <c r="AG8" s="31"/>
      <c r="AH8" s="64"/>
      <c r="AI8" s="30">
        <v>250</v>
      </c>
      <c r="AJ8" s="30"/>
      <c r="AK8" s="31"/>
      <c r="AL8" s="64"/>
      <c r="AM8" s="30"/>
      <c r="AN8" s="33"/>
      <c r="AO8" s="64"/>
    </row>
    <row r="9" spans="1:43" ht="147" customHeight="1" x14ac:dyDescent="0.3">
      <c r="A9" s="60" t="s">
        <v>121</v>
      </c>
      <c r="B9" s="60" t="s">
        <v>773</v>
      </c>
      <c r="C9" s="60" t="s">
        <v>143</v>
      </c>
      <c r="D9" s="60" t="s">
        <v>145</v>
      </c>
      <c r="E9" s="60" t="s">
        <v>138</v>
      </c>
      <c r="F9" s="66" t="s">
        <v>153</v>
      </c>
      <c r="G9" s="65" t="s">
        <v>154</v>
      </c>
      <c r="H9" s="60" t="s">
        <v>157</v>
      </c>
      <c r="I9" s="60" t="s">
        <v>158</v>
      </c>
      <c r="J9" s="60" t="s">
        <v>68</v>
      </c>
      <c r="K9" s="60" t="s">
        <v>140</v>
      </c>
      <c r="L9" s="60" t="s">
        <v>128</v>
      </c>
      <c r="M9" s="60" t="s">
        <v>155</v>
      </c>
      <c r="N9" s="63">
        <v>0</v>
      </c>
      <c r="O9" s="60">
        <v>2026</v>
      </c>
      <c r="P9" s="60" t="s">
        <v>156</v>
      </c>
      <c r="Q9" s="60" t="s">
        <v>131</v>
      </c>
      <c r="R9" s="29">
        <v>0.64990000000000003</v>
      </c>
      <c r="S9" s="29">
        <v>0.84989999999999999</v>
      </c>
      <c r="T9" s="29">
        <v>1.2</v>
      </c>
      <c r="U9" s="63">
        <v>140</v>
      </c>
      <c r="V9" s="63"/>
      <c r="W9" s="30">
        <v>35</v>
      </c>
      <c r="X9" s="30">
        <v>35</v>
      </c>
      <c r="Y9" s="31">
        <v>1</v>
      </c>
      <c r="Z9" s="64" t="s">
        <v>88</v>
      </c>
      <c r="AA9" s="30">
        <v>40</v>
      </c>
      <c r="AB9" s="30">
        <v>40</v>
      </c>
      <c r="AC9" s="31">
        <v>1</v>
      </c>
      <c r="AD9" s="64" t="s">
        <v>1118</v>
      </c>
      <c r="AE9" s="30">
        <v>35</v>
      </c>
      <c r="AF9" s="30"/>
      <c r="AG9" s="31"/>
      <c r="AH9" s="64"/>
      <c r="AI9" s="30">
        <v>30</v>
      </c>
      <c r="AJ9" s="30"/>
      <c r="AK9" s="31"/>
      <c r="AL9" s="64"/>
      <c r="AM9" s="30"/>
      <c r="AN9" s="33"/>
      <c r="AO9" s="64"/>
    </row>
    <row r="10" spans="1:43" ht="156.75" customHeight="1" x14ac:dyDescent="0.3">
      <c r="A10" s="60" t="s">
        <v>121</v>
      </c>
      <c r="B10" s="60" t="s">
        <v>773</v>
      </c>
      <c r="C10" s="60" t="s">
        <v>159</v>
      </c>
      <c r="D10" s="60" t="s">
        <v>160</v>
      </c>
      <c r="E10" s="28"/>
      <c r="F10" s="60" t="s">
        <v>161</v>
      </c>
      <c r="G10" s="67" t="s">
        <v>162</v>
      </c>
      <c r="H10" s="60" t="s">
        <v>985</v>
      </c>
      <c r="I10" s="60" t="s">
        <v>164</v>
      </c>
      <c r="J10" s="60" t="s">
        <v>68</v>
      </c>
      <c r="K10" s="60" t="s">
        <v>140</v>
      </c>
      <c r="L10" s="60" t="s">
        <v>128</v>
      </c>
      <c r="M10" s="60" t="s">
        <v>141</v>
      </c>
      <c r="N10" s="63">
        <v>0</v>
      </c>
      <c r="O10" s="60">
        <v>2026</v>
      </c>
      <c r="P10" s="60" t="s">
        <v>163</v>
      </c>
      <c r="Q10" s="60" t="s">
        <v>131</v>
      </c>
      <c r="R10" s="29">
        <v>0.64990000000000003</v>
      </c>
      <c r="S10" s="29">
        <v>0.84989999999999999</v>
      </c>
      <c r="T10" s="29">
        <v>1.2</v>
      </c>
      <c r="U10" s="63">
        <v>440</v>
      </c>
      <c r="V10" s="63"/>
      <c r="W10" s="30">
        <v>100</v>
      </c>
      <c r="X10" s="30">
        <v>109</v>
      </c>
      <c r="Y10" s="31">
        <v>1.0900000000000001</v>
      </c>
      <c r="Z10" s="64" t="s">
        <v>88</v>
      </c>
      <c r="AA10" s="30">
        <v>100</v>
      </c>
      <c r="AB10" s="30">
        <v>110</v>
      </c>
      <c r="AC10" s="31">
        <v>1.1000000000000001</v>
      </c>
      <c r="AD10" s="64" t="s">
        <v>1118</v>
      </c>
      <c r="AE10" s="30">
        <v>120</v>
      </c>
      <c r="AF10" s="30"/>
      <c r="AG10" s="31"/>
      <c r="AH10" s="64"/>
      <c r="AI10" s="30">
        <v>120</v>
      </c>
      <c r="AJ10" s="30"/>
      <c r="AK10" s="31"/>
      <c r="AL10" s="64"/>
      <c r="AM10" s="30"/>
      <c r="AN10" s="33"/>
      <c r="AO10" s="64"/>
    </row>
    <row r="11" spans="1:43" ht="195" customHeight="1" x14ac:dyDescent="0.3">
      <c r="A11" s="60" t="s">
        <v>121</v>
      </c>
      <c r="B11" s="60" t="s">
        <v>773</v>
      </c>
      <c r="C11" s="60" t="s">
        <v>159</v>
      </c>
      <c r="D11" s="60" t="s">
        <v>165</v>
      </c>
      <c r="E11" s="60" t="s">
        <v>161</v>
      </c>
      <c r="F11" s="60" t="s">
        <v>166</v>
      </c>
      <c r="G11" s="60" t="s">
        <v>167</v>
      </c>
      <c r="H11" s="60" t="s">
        <v>986</v>
      </c>
      <c r="I11" s="60" t="s">
        <v>169</v>
      </c>
      <c r="J11" s="60" t="s">
        <v>50</v>
      </c>
      <c r="K11" s="60" t="s">
        <v>140</v>
      </c>
      <c r="L11" s="60" t="s">
        <v>128</v>
      </c>
      <c r="M11" s="60" t="s">
        <v>141</v>
      </c>
      <c r="N11" s="63">
        <v>0</v>
      </c>
      <c r="O11" s="60">
        <v>2026</v>
      </c>
      <c r="P11" s="60" t="s">
        <v>168</v>
      </c>
      <c r="Q11" s="60" t="s">
        <v>131</v>
      </c>
      <c r="R11" s="29">
        <v>0.64990000000000003</v>
      </c>
      <c r="S11" s="29">
        <v>0.84989999999999999</v>
      </c>
      <c r="T11" s="29">
        <v>1.2</v>
      </c>
      <c r="U11" s="63">
        <v>160</v>
      </c>
      <c r="V11" s="63"/>
      <c r="W11" s="30">
        <v>40</v>
      </c>
      <c r="X11" s="30">
        <v>39</v>
      </c>
      <c r="Y11" s="31">
        <v>0.97</v>
      </c>
      <c r="Z11" s="64" t="s">
        <v>88</v>
      </c>
      <c r="AA11" s="30">
        <v>40</v>
      </c>
      <c r="AB11" s="30">
        <v>57</v>
      </c>
      <c r="AC11" s="31">
        <v>1.42</v>
      </c>
      <c r="AD11" s="64" t="s">
        <v>1119</v>
      </c>
      <c r="AE11" s="30">
        <v>40</v>
      </c>
      <c r="AF11" s="30"/>
      <c r="AG11" s="31"/>
      <c r="AH11" s="64"/>
      <c r="AI11" s="30">
        <v>40</v>
      </c>
      <c r="AJ11" s="30"/>
      <c r="AK11" s="31"/>
      <c r="AL11" s="64"/>
      <c r="AM11" s="30"/>
      <c r="AN11" s="33"/>
      <c r="AO11" s="64"/>
    </row>
    <row r="12" spans="1:43" ht="230.25" customHeight="1" x14ac:dyDescent="0.3">
      <c r="A12" s="60" t="s">
        <v>121</v>
      </c>
      <c r="B12" s="60" t="s">
        <v>773</v>
      </c>
      <c r="C12" s="60" t="s">
        <v>159</v>
      </c>
      <c r="D12" s="60" t="s">
        <v>165</v>
      </c>
      <c r="E12" s="60" t="s">
        <v>161</v>
      </c>
      <c r="F12" s="60" t="s">
        <v>170</v>
      </c>
      <c r="G12" s="60" t="s">
        <v>171</v>
      </c>
      <c r="H12" s="60" t="s">
        <v>987</v>
      </c>
      <c r="I12" s="60" t="s">
        <v>173</v>
      </c>
      <c r="J12" s="60" t="s">
        <v>50</v>
      </c>
      <c r="K12" s="60" t="s">
        <v>140</v>
      </c>
      <c r="L12" s="60" t="s">
        <v>128</v>
      </c>
      <c r="M12" s="60" t="s">
        <v>141</v>
      </c>
      <c r="N12" s="63">
        <v>0</v>
      </c>
      <c r="O12" s="60">
        <v>2026</v>
      </c>
      <c r="P12" s="60" t="s">
        <v>172</v>
      </c>
      <c r="Q12" s="60" t="s">
        <v>131</v>
      </c>
      <c r="R12" s="29">
        <v>0.64990000000000003</v>
      </c>
      <c r="S12" s="29">
        <v>0.84989999999999999</v>
      </c>
      <c r="T12" s="29">
        <v>1.2</v>
      </c>
      <c r="U12" s="63">
        <v>540</v>
      </c>
      <c r="V12" s="63"/>
      <c r="W12" s="30">
        <v>120</v>
      </c>
      <c r="X12" s="30">
        <v>128</v>
      </c>
      <c r="Y12" s="31">
        <v>1.06</v>
      </c>
      <c r="Z12" s="64" t="s">
        <v>88</v>
      </c>
      <c r="AA12" s="30">
        <v>120</v>
      </c>
      <c r="AB12" s="30">
        <v>140</v>
      </c>
      <c r="AC12" s="31">
        <v>1.1599999999999999</v>
      </c>
      <c r="AD12" s="64" t="s">
        <v>1118</v>
      </c>
      <c r="AE12" s="30">
        <v>150</v>
      </c>
      <c r="AF12" s="30"/>
      <c r="AG12" s="31"/>
      <c r="AH12" s="64"/>
      <c r="AI12" s="30">
        <v>150</v>
      </c>
      <c r="AJ12" s="30"/>
      <c r="AK12" s="31"/>
      <c r="AL12" s="64"/>
      <c r="AM12" s="30"/>
      <c r="AN12" s="33"/>
      <c r="AO12" s="64"/>
    </row>
    <row r="13" spans="1:43" ht="219" customHeight="1" x14ac:dyDescent="0.3">
      <c r="A13" s="60" t="s">
        <v>121</v>
      </c>
      <c r="B13" s="60" t="s">
        <v>773</v>
      </c>
      <c r="C13" s="28" t="s">
        <v>188</v>
      </c>
      <c r="D13" s="28" t="s">
        <v>160</v>
      </c>
      <c r="E13" s="28"/>
      <c r="F13" s="60" t="s">
        <v>177</v>
      </c>
      <c r="G13" s="60" t="s">
        <v>174</v>
      </c>
      <c r="H13" s="60" t="s">
        <v>175</v>
      </c>
      <c r="I13" s="60" t="s">
        <v>178</v>
      </c>
      <c r="J13" s="60" t="s">
        <v>50</v>
      </c>
      <c r="K13" s="60" t="s">
        <v>140</v>
      </c>
      <c r="L13" s="60" t="s">
        <v>128</v>
      </c>
      <c r="M13" s="60" t="s">
        <v>155</v>
      </c>
      <c r="N13" s="63">
        <v>0</v>
      </c>
      <c r="O13" s="60">
        <v>2026</v>
      </c>
      <c r="P13" s="60" t="s">
        <v>176</v>
      </c>
      <c r="Q13" s="60" t="s">
        <v>131</v>
      </c>
      <c r="R13" s="29">
        <v>0.64990000000000003</v>
      </c>
      <c r="S13" s="29">
        <v>0.84989999999999999</v>
      </c>
      <c r="T13" s="29">
        <v>1.2</v>
      </c>
      <c r="U13" s="63">
        <v>9799</v>
      </c>
      <c r="V13" s="63"/>
      <c r="W13" s="72">
        <v>2826</v>
      </c>
      <c r="X13" s="30">
        <v>2864</v>
      </c>
      <c r="Y13" s="31">
        <v>1.01</v>
      </c>
      <c r="Z13" s="64" t="s">
        <v>88</v>
      </c>
      <c r="AA13" s="30">
        <v>2336</v>
      </c>
      <c r="AB13" s="30">
        <v>2310</v>
      </c>
      <c r="AC13" s="31">
        <v>0.98</v>
      </c>
      <c r="AD13" s="64" t="s">
        <v>1118</v>
      </c>
      <c r="AE13" s="30">
        <v>2338</v>
      </c>
      <c r="AF13" s="30"/>
      <c r="AG13" s="31"/>
      <c r="AH13" s="64"/>
      <c r="AI13" s="30">
        <v>2299</v>
      </c>
      <c r="AJ13" s="30"/>
      <c r="AK13" s="31"/>
      <c r="AL13" s="64"/>
      <c r="AM13" s="30"/>
      <c r="AN13" s="33"/>
      <c r="AO13" s="64"/>
    </row>
    <row r="14" spans="1:43" ht="233.25" customHeight="1" x14ac:dyDescent="0.3">
      <c r="A14" s="60" t="s">
        <v>121</v>
      </c>
      <c r="B14" s="60" t="s">
        <v>773</v>
      </c>
      <c r="C14" s="60" t="s">
        <v>189</v>
      </c>
      <c r="D14" s="60" t="s">
        <v>145</v>
      </c>
      <c r="E14" s="60" t="s">
        <v>177</v>
      </c>
      <c r="F14" s="60" t="s">
        <v>181</v>
      </c>
      <c r="G14" s="60" t="s">
        <v>179</v>
      </c>
      <c r="H14" s="60" t="s">
        <v>182</v>
      </c>
      <c r="I14" s="60" t="s">
        <v>183</v>
      </c>
      <c r="J14" s="60" t="s">
        <v>50</v>
      </c>
      <c r="K14" s="60" t="s">
        <v>140</v>
      </c>
      <c r="L14" s="60" t="s">
        <v>8</v>
      </c>
      <c r="M14" s="60" t="s">
        <v>155</v>
      </c>
      <c r="N14" s="63">
        <v>0</v>
      </c>
      <c r="O14" s="60">
        <v>2026</v>
      </c>
      <c r="P14" s="60" t="s">
        <v>180</v>
      </c>
      <c r="Q14" s="60" t="s">
        <v>131</v>
      </c>
      <c r="R14" s="29">
        <v>0.64990000000000003</v>
      </c>
      <c r="S14" s="29">
        <v>0.84989999999999999</v>
      </c>
      <c r="T14" s="29">
        <v>1.2</v>
      </c>
      <c r="U14" s="63">
        <v>96</v>
      </c>
      <c r="V14" s="63"/>
      <c r="W14" s="30">
        <v>24</v>
      </c>
      <c r="X14" s="30">
        <v>23</v>
      </c>
      <c r="Y14" s="31">
        <v>0.95</v>
      </c>
      <c r="Z14" s="64" t="s">
        <v>88</v>
      </c>
      <c r="AA14" s="30">
        <v>24</v>
      </c>
      <c r="AB14" s="30">
        <v>25</v>
      </c>
      <c r="AC14" s="31">
        <v>1.04</v>
      </c>
      <c r="AD14" s="64" t="s">
        <v>88</v>
      </c>
      <c r="AE14" s="30">
        <v>24</v>
      </c>
      <c r="AF14" s="30"/>
      <c r="AG14" s="31"/>
      <c r="AH14" s="64"/>
      <c r="AI14" s="30">
        <v>24</v>
      </c>
      <c r="AJ14" s="30"/>
      <c r="AK14" s="31"/>
      <c r="AL14" s="64"/>
      <c r="AM14" s="30"/>
      <c r="AN14" s="33"/>
      <c r="AO14" s="64"/>
    </row>
    <row r="15" spans="1:43" ht="203.25" customHeight="1" x14ac:dyDescent="0.3">
      <c r="A15" s="60" t="s">
        <v>121</v>
      </c>
      <c r="B15" s="60" t="s">
        <v>773</v>
      </c>
      <c r="C15" s="60" t="s">
        <v>184</v>
      </c>
      <c r="D15" s="60" t="s">
        <v>145</v>
      </c>
      <c r="E15" s="60" t="s">
        <v>177</v>
      </c>
      <c r="F15" s="60" t="s">
        <v>185</v>
      </c>
      <c r="G15" s="60" t="s">
        <v>186</v>
      </c>
      <c r="H15" s="60" t="s">
        <v>988</v>
      </c>
      <c r="I15" s="60" t="s">
        <v>199</v>
      </c>
      <c r="J15" s="60" t="s">
        <v>50</v>
      </c>
      <c r="K15" s="60" t="s">
        <v>140</v>
      </c>
      <c r="L15" s="60" t="s">
        <v>8</v>
      </c>
      <c r="M15" s="60" t="s">
        <v>155</v>
      </c>
      <c r="N15" s="63">
        <v>1000</v>
      </c>
      <c r="O15" s="60">
        <v>2025</v>
      </c>
      <c r="P15" s="60" t="s">
        <v>187</v>
      </c>
      <c r="Q15" s="60" t="s">
        <v>131</v>
      </c>
      <c r="R15" s="29">
        <v>0.64990000000000003</v>
      </c>
      <c r="S15" s="29">
        <v>0.84989999999999999</v>
      </c>
      <c r="T15" s="29">
        <v>1.2</v>
      </c>
      <c r="U15" s="63">
        <v>1100</v>
      </c>
      <c r="V15" s="63"/>
      <c r="W15" s="30">
        <v>275</v>
      </c>
      <c r="X15" s="30">
        <v>307</v>
      </c>
      <c r="Y15" s="31">
        <v>1.1100000000000001</v>
      </c>
      <c r="Z15" s="64" t="s">
        <v>88</v>
      </c>
      <c r="AA15" s="30">
        <v>275</v>
      </c>
      <c r="AB15" s="30">
        <v>284</v>
      </c>
      <c r="AC15" s="31">
        <v>1.03</v>
      </c>
      <c r="AD15" s="64" t="s">
        <v>88</v>
      </c>
      <c r="AE15" s="30">
        <v>275</v>
      </c>
      <c r="AF15" s="30"/>
      <c r="AG15" s="31"/>
      <c r="AH15" s="64"/>
      <c r="AI15" s="30">
        <v>275</v>
      </c>
      <c r="AJ15" s="30"/>
      <c r="AK15" s="31"/>
      <c r="AL15" s="64"/>
      <c r="AM15" s="30"/>
      <c r="AN15" s="33"/>
      <c r="AO15" s="64"/>
    </row>
    <row r="16" spans="1:43" ht="210" customHeight="1" x14ac:dyDescent="0.3">
      <c r="A16" s="60" t="s">
        <v>121</v>
      </c>
      <c r="B16" s="60" t="s">
        <v>773</v>
      </c>
      <c r="C16" s="60" t="s">
        <v>190</v>
      </c>
      <c r="D16" s="60" t="s">
        <v>145</v>
      </c>
      <c r="E16" s="60" t="s">
        <v>177</v>
      </c>
      <c r="F16" s="60" t="s">
        <v>195</v>
      </c>
      <c r="G16" s="60" t="s">
        <v>196</v>
      </c>
      <c r="H16" s="60" t="s">
        <v>989</v>
      </c>
      <c r="I16" s="60" t="s">
        <v>200</v>
      </c>
      <c r="J16" s="60" t="s">
        <v>50</v>
      </c>
      <c r="K16" s="60" t="s">
        <v>140</v>
      </c>
      <c r="L16" s="60" t="s">
        <v>8</v>
      </c>
      <c r="M16" s="60" t="s">
        <v>155</v>
      </c>
      <c r="N16" s="63">
        <v>0</v>
      </c>
      <c r="O16" s="60">
        <v>2026</v>
      </c>
      <c r="P16" s="60" t="s">
        <v>201</v>
      </c>
      <c r="Q16" s="60" t="s">
        <v>131</v>
      </c>
      <c r="R16" s="29">
        <v>0.64990000000000003</v>
      </c>
      <c r="S16" s="29">
        <v>0.84989999999999999</v>
      </c>
      <c r="T16" s="29">
        <v>1.2</v>
      </c>
      <c r="U16" s="63">
        <v>12</v>
      </c>
      <c r="V16" s="63"/>
      <c r="W16" s="72">
        <v>3</v>
      </c>
      <c r="X16" s="30">
        <v>3</v>
      </c>
      <c r="Y16" s="31">
        <v>1</v>
      </c>
      <c r="Z16" s="64" t="s">
        <v>88</v>
      </c>
      <c r="AA16" s="30">
        <v>3</v>
      </c>
      <c r="AB16" s="30">
        <v>3</v>
      </c>
      <c r="AC16" s="31">
        <v>1</v>
      </c>
      <c r="AD16" s="64" t="s">
        <v>88</v>
      </c>
      <c r="AE16" s="30">
        <v>3</v>
      </c>
      <c r="AF16" s="30"/>
      <c r="AG16" s="31"/>
      <c r="AH16" s="64"/>
      <c r="AI16" s="30">
        <v>3</v>
      </c>
      <c r="AJ16" s="30"/>
      <c r="AK16" s="31"/>
      <c r="AL16" s="64"/>
      <c r="AM16" s="30"/>
      <c r="AN16" s="33"/>
      <c r="AO16" s="64"/>
    </row>
    <row r="17" spans="1:41" ht="218.25" customHeight="1" x14ac:dyDescent="0.3">
      <c r="A17" s="60" t="s">
        <v>121</v>
      </c>
      <c r="B17" s="60" t="s">
        <v>773</v>
      </c>
      <c r="C17" s="4" t="s">
        <v>202</v>
      </c>
      <c r="D17" s="4" t="s">
        <v>160</v>
      </c>
      <c r="E17" s="4"/>
      <c r="F17" s="60" t="s">
        <v>191</v>
      </c>
      <c r="G17" s="60" t="s">
        <v>192</v>
      </c>
      <c r="H17" s="60" t="s">
        <v>203</v>
      </c>
      <c r="I17" s="60" t="s">
        <v>204</v>
      </c>
      <c r="J17" s="60" t="s">
        <v>50</v>
      </c>
      <c r="K17" s="60" t="s">
        <v>193</v>
      </c>
      <c r="L17" s="60" t="s">
        <v>8</v>
      </c>
      <c r="M17" s="60" t="s">
        <v>155</v>
      </c>
      <c r="N17" s="63">
        <v>0</v>
      </c>
      <c r="O17" s="60">
        <v>2026</v>
      </c>
      <c r="P17" s="60" t="s">
        <v>194</v>
      </c>
      <c r="Q17" s="60" t="s">
        <v>131</v>
      </c>
      <c r="R17" s="29">
        <v>0.64990000000000003</v>
      </c>
      <c r="S17" s="29">
        <v>0.84989999999999999</v>
      </c>
      <c r="T17" s="29">
        <v>1.2</v>
      </c>
      <c r="U17" s="63">
        <v>11496</v>
      </c>
      <c r="V17" s="63"/>
      <c r="W17" s="30">
        <v>2619</v>
      </c>
      <c r="X17" s="30">
        <v>2804</v>
      </c>
      <c r="Y17" s="31">
        <v>1.07</v>
      </c>
      <c r="Z17" s="64" t="s">
        <v>88</v>
      </c>
      <c r="AA17" s="30">
        <v>2629</v>
      </c>
      <c r="AB17" s="30">
        <v>2123</v>
      </c>
      <c r="AC17" s="31">
        <v>0.8</v>
      </c>
      <c r="AD17" s="64" t="s">
        <v>1119</v>
      </c>
      <c r="AE17" s="30">
        <v>3624</v>
      </c>
      <c r="AF17" s="30"/>
      <c r="AG17" s="31"/>
      <c r="AH17" s="64"/>
      <c r="AI17" s="30">
        <v>2624</v>
      </c>
      <c r="AJ17" s="30"/>
      <c r="AK17" s="31"/>
      <c r="AL17" s="64"/>
      <c r="AM17" s="30"/>
      <c r="AN17" s="33"/>
      <c r="AO17" s="64"/>
    </row>
    <row r="18" spans="1:41" ht="306" customHeight="1" x14ac:dyDescent="0.3">
      <c r="A18" s="60" t="s">
        <v>121</v>
      </c>
      <c r="B18" s="60" t="s">
        <v>773</v>
      </c>
      <c r="C18" s="60" t="s">
        <v>205</v>
      </c>
      <c r="D18" s="60" t="s">
        <v>145</v>
      </c>
      <c r="E18" s="60" t="s">
        <v>191</v>
      </c>
      <c r="F18" s="60" t="s">
        <v>206</v>
      </c>
      <c r="G18" s="60" t="s">
        <v>207</v>
      </c>
      <c r="H18" s="60" t="s">
        <v>208</v>
      </c>
      <c r="I18" s="60" t="s">
        <v>210</v>
      </c>
      <c r="J18" s="60" t="s">
        <v>68</v>
      </c>
      <c r="K18" s="60" t="s">
        <v>193</v>
      </c>
      <c r="L18" s="60" t="s">
        <v>8</v>
      </c>
      <c r="M18" s="60" t="s">
        <v>155</v>
      </c>
      <c r="N18" s="63">
        <v>0</v>
      </c>
      <c r="O18" s="60">
        <v>2026</v>
      </c>
      <c r="P18" s="60" t="s">
        <v>209</v>
      </c>
      <c r="Q18" s="60" t="s">
        <v>131</v>
      </c>
      <c r="R18" s="29">
        <v>0.64990000000000003</v>
      </c>
      <c r="S18" s="29">
        <v>0.84989999999999999</v>
      </c>
      <c r="T18" s="29">
        <v>1.2</v>
      </c>
      <c r="U18" s="63">
        <v>6040</v>
      </c>
      <c r="V18" s="63"/>
      <c r="W18" s="30">
        <v>1100</v>
      </c>
      <c r="X18" s="30">
        <v>977</v>
      </c>
      <c r="Y18" s="31">
        <v>0.88</v>
      </c>
      <c r="Z18" s="64" t="s">
        <v>88</v>
      </c>
      <c r="AA18" s="30">
        <v>1980</v>
      </c>
      <c r="AB18" s="30">
        <v>1155</v>
      </c>
      <c r="AC18" s="31">
        <v>0.57999999999999996</v>
      </c>
      <c r="AD18" s="64" t="s">
        <v>1121</v>
      </c>
      <c r="AE18" s="30">
        <v>1330</v>
      </c>
      <c r="AF18" s="30"/>
      <c r="AG18" s="31"/>
      <c r="AH18" s="64"/>
      <c r="AI18" s="30">
        <v>1630</v>
      </c>
      <c r="AJ18" s="30"/>
      <c r="AK18" s="31"/>
      <c r="AL18" s="64"/>
      <c r="AM18" s="30"/>
      <c r="AN18" s="33"/>
      <c r="AO18" s="64"/>
    </row>
    <row r="19" spans="1:41" ht="161.25" customHeight="1" x14ac:dyDescent="0.3">
      <c r="A19" s="60" t="s">
        <v>121</v>
      </c>
      <c r="B19" s="60" t="s">
        <v>773</v>
      </c>
      <c r="C19" s="60" t="s">
        <v>205</v>
      </c>
      <c r="D19" s="60" t="s">
        <v>145</v>
      </c>
      <c r="E19" s="60" t="s">
        <v>191</v>
      </c>
      <c r="F19" s="60" t="s">
        <v>211</v>
      </c>
      <c r="G19" s="60" t="s">
        <v>212</v>
      </c>
      <c r="H19" s="60" t="s">
        <v>216</v>
      </c>
      <c r="I19" s="60" t="s">
        <v>215</v>
      </c>
      <c r="J19" s="60" t="s">
        <v>68</v>
      </c>
      <c r="K19" s="60" t="s">
        <v>213</v>
      </c>
      <c r="L19" s="60" t="s">
        <v>8</v>
      </c>
      <c r="M19" s="60" t="s">
        <v>155</v>
      </c>
      <c r="N19" s="63">
        <v>0</v>
      </c>
      <c r="O19" s="60">
        <v>2026</v>
      </c>
      <c r="P19" s="60" t="s">
        <v>214</v>
      </c>
      <c r="Q19" s="60" t="s">
        <v>131</v>
      </c>
      <c r="R19" s="29">
        <v>0.64990000000000003</v>
      </c>
      <c r="S19" s="29">
        <v>0.84989999999999999</v>
      </c>
      <c r="T19" s="29">
        <v>1.2</v>
      </c>
      <c r="U19" s="63">
        <v>60</v>
      </c>
      <c r="V19" s="63"/>
      <c r="W19" s="30">
        <v>15</v>
      </c>
      <c r="X19" s="30">
        <v>15</v>
      </c>
      <c r="Y19" s="31">
        <v>1</v>
      </c>
      <c r="Z19" s="64" t="s">
        <v>88</v>
      </c>
      <c r="AA19" s="30">
        <v>15</v>
      </c>
      <c r="AB19" s="30">
        <v>15</v>
      </c>
      <c r="AC19" s="31">
        <v>1</v>
      </c>
      <c r="AD19" s="64" t="s">
        <v>1118</v>
      </c>
      <c r="AE19" s="30">
        <v>15</v>
      </c>
      <c r="AF19" s="30"/>
      <c r="AG19" s="31"/>
      <c r="AH19" s="64"/>
      <c r="AI19" s="30">
        <v>15</v>
      </c>
      <c r="AJ19" s="30"/>
      <c r="AK19" s="31"/>
      <c r="AL19" s="64"/>
      <c r="AM19" s="30"/>
      <c r="AN19" s="33"/>
      <c r="AO19" s="64"/>
    </row>
    <row r="20" spans="1:41" ht="291" customHeight="1" x14ac:dyDescent="0.3">
      <c r="A20" s="60" t="s">
        <v>121</v>
      </c>
      <c r="B20" s="60" t="s">
        <v>773</v>
      </c>
      <c r="C20" s="60" t="s">
        <v>217</v>
      </c>
      <c r="D20" s="60" t="s">
        <v>145</v>
      </c>
      <c r="E20" s="60" t="s">
        <v>191</v>
      </c>
      <c r="F20" s="60" t="s">
        <v>218</v>
      </c>
      <c r="G20" s="60" t="s">
        <v>219</v>
      </c>
      <c r="H20" s="60" t="s">
        <v>220</v>
      </c>
      <c r="I20" s="60" t="s">
        <v>226</v>
      </c>
      <c r="J20" s="60" t="s">
        <v>68</v>
      </c>
      <c r="K20" s="60" t="s">
        <v>213</v>
      </c>
      <c r="L20" s="60" t="s">
        <v>8</v>
      </c>
      <c r="M20" s="60" t="s">
        <v>155</v>
      </c>
      <c r="N20" s="63">
        <v>0</v>
      </c>
      <c r="O20" s="60">
        <v>2026</v>
      </c>
      <c r="P20" s="60" t="s">
        <v>221</v>
      </c>
      <c r="Q20" s="60" t="s">
        <v>131</v>
      </c>
      <c r="R20" s="29">
        <v>0.64990000000000003</v>
      </c>
      <c r="S20" s="29">
        <v>0.84989999999999999</v>
      </c>
      <c r="T20" s="29">
        <v>1.2</v>
      </c>
      <c r="U20" s="63">
        <v>4</v>
      </c>
      <c r="V20" s="63"/>
      <c r="W20" s="30">
        <v>1</v>
      </c>
      <c r="X20" s="30">
        <v>1</v>
      </c>
      <c r="Y20" s="31">
        <v>1</v>
      </c>
      <c r="Z20" s="64" t="s">
        <v>222</v>
      </c>
      <c r="AA20" s="30">
        <v>1</v>
      </c>
      <c r="AB20" s="30">
        <v>1</v>
      </c>
      <c r="AC20" s="31">
        <v>1</v>
      </c>
      <c r="AD20" s="64" t="s">
        <v>88</v>
      </c>
      <c r="AE20" s="30">
        <v>1</v>
      </c>
      <c r="AF20" s="30"/>
      <c r="AG20" s="31"/>
      <c r="AH20" s="64"/>
      <c r="AI20" s="30">
        <v>1</v>
      </c>
      <c r="AJ20" s="30"/>
      <c r="AK20" s="31"/>
      <c r="AL20" s="64"/>
      <c r="AM20" s="30"/>
      <c r="AN20" s="33"/>
      <c r="AO20" s="64"/>
    </row>
    <row r="21" spans="1:41" ht="200.25" customHeight="1" x14ac:dyDescent="0.3">
      <c r="A21" s="60" t="s">
        <v>121</v>
      </c>
      <c r="B21" s="60" t="s">
        <v>773</v>
      </c>
      <c r="C21" s="60" t="s">
        <v>223</v>
      </c>
      <c r="D21" s="60" t="s">
        <v>145</v>
      </c>
      <c r="E21" s="60" t="s">
        <v>191</v>
      </c>
      <c r="F21" s="60" t="s">
        <v>224</v>
      </c>
      <c r="G21" s="60" t="s">
        <v>225</v>
      </c>
      <c r="H21" s="60" t="s">
        <v>990</v>
      </c>
      <c r="I21" s="60" t="s">
        <v>227</v>
      </c>
      <c r="J21" s="60" t="s">
        <v>68</v>
      </c>
      <c r="K21" s="60" t="s">
        <v>193</v>
      </c>
      <c r="L21" s="60" t="s">
        <v>8</v>
      </c>
      <c r="M21" s="60" t="s">
        <v>155</v>
      </c>
      <c r="N21" s="63">
        <v>0</v>
      </c>
      <c r="O21" s="60">
        <v>2026</v>
      </c>
      <c r="P21" s="60" t="s">
        <v>228</v>
      </c>
      <c r="Q21" s="60" t="s">
        <v>131</v>
      </c>
      <c r="R21" s="29">
        <v>0.64990000000000003</v>
      </c>
      <c r="S21" s="29">
        <v>0.84989999999999999</v>
      </c>
      <c r="T21" s="29">
        <v>1.2</v>
      </c>
      <c r="U21" s="63">
        <v>12</v>
      </c>
      <c r="V21" s="63"/>
      <c r="W21" s="30">
        <v>3</v>
      </c>
      <c r="X21" s="30">
        <v>3</v>
      </c>
      <c r="Y21" s="31">
        <v>1</v>
      </c>
      <c r="Z21" s="64" t="s">
        <v>222</v>
      </c>
      <c r="AA21" s="30">
        <v>3</v>
      </c>
      <c r="AB21" s="30">
        <v>3</v>
      </c>
      <c r="AC21" s="31">
        <v>1</v>
      </c>
      <c r="AD21" s="64" t="s">
        <v>88</v>
      </c>
      <c r="AE21" s="30">
        <v>3</v>
      </c>
      <c r="AF21" s="30"/>
      <c r="AG21" s="31"/>
      <c r="AH21" s="64"/>
      <c r="AI21" s="30">
        <v>3</v>
      </c>
      <c r="AJ21" s="30"/>
      <c r="AK21" s="31"/>
      <c r="AL21" s="64"/>
      <c r="AM21" s="30"/>
      <c r="AN21" s="33"/>
      <c r="AO21" s="64"/>
    </row>
    <row r="22" spans="1:41" ht="200.25" customHeight="1" x14ac:dyDescent="0.3">
      <c r="A22" s="60" t="s">
        <v>121</v>
      </c>
      <c r="B22" s="60" t="s">
        <v>773</v>
      </c>
      <c r="C22" s="60" t="s">
        <v>229</v>
      </c>
      <c r="D22" s="60" t="s">
        <v>160</v>
      </c>
      <c r="E22" s="60"/>
      <c r="F22" s="60" t="s">
        <v>230</v>
      </c>
      <c r="G22" s="60" t="s">
        <v>231</v>
      </c>
      <c r="H22" s="60" t="s">
        <v>233</v>
      </c>
      <c r="I22" s="60" t="s">
        <v>234</v>
      </c>
      <c r="J22" s="60" t="s">
        <v>68</v>
      </c>
      <c r="K22" s="60" t="s">
        <v>193</v>
      </c>
      <c r="L22" s="60" t="s">
        <v>8</v>
      </c>
      <c r="M22" s="60" t="s">
        <v>155</v>
      </c>
      <c r="N22" s="63">
        <v>17100</v>
      </c>
      <c r="O22" s="60">
        <v>2025</v>
      </c>
      <c r="P22" s="60" t="s">
        <v>232</v>
      </c>
      <c r="Q22" s="60" t="s">
        <v>131</v>
      </c>
      <c r="R22" s="29">
        <v>0.64990000000000003</v>
      </c>
      <c r="S22" s="29">
        <v>0.84989999999999999</v>
      </c>
      <c r="T22" s="29">
        <v>1.2</v>
      </c>
      <c r="U22" s="63">
        <v>25800</v>
      </c>
      <c r="V22" s="63"/>
      <c r="W22" s="30">
        <v>20000</v>
      </c>
      <c r="X22" s="30">
        <v>21043</v>
      </c>
      <c r="Y22" s="31">
        <v>1.05</v>
      </c>
      <c r="Z22" s="64" t="s">
        <v>88</v>
      </c>
      <c r="AA22" s="30">
        <v>2000</v>
      </c>
      <c r="AB22" s="30">
        <v>2282</v>
      </c>
      <c r="AC22" s="31">
        <v>1.1399999999999999</v>
      </c>
      <c r="AD22" s="64" t="s">
        <v>1118</v>
      </c>
      <c r="AE22" s="30">
        <v>2000</v>
      </c>
      <c r="AF22" s="30"/>
      <c r="AG22" s="31"/>
      <c r="AH22" s="64"/>
      <c r="AI22" s="30">
        <v>1800</v>
      </c>
      <c r="AJ22" s="30"/>
      <c r="AK22" s="31"/>
      <c r="AL22" s="64"/>
      <c r="AM22" s="30"/>
      <c r="AN22" s="33"/>
      <c r="AO22" s="64"/>
    </row>
    <row r="23" spans="1:41" ht="200.25" customHeight="1" x14ac:dyDescent="0.3">
      <c r="A23" s="60" t="s">
        <v>121</v>
      </c>
      <c r="B23" s="60" t="s">
        <v>773</v>
      </c>
      <c r="C23" s="60" t="s">
        <v>229</v>
      </c>
      <c r="D23" s="4" t="s">
        <v>145</v>
      </c>
      <c r="E23" s="60" t="s">
        <v>230</v>
      </c>
      <c r="F23" s="68" t="s">
        <v>235</v>
      </c>
      <c r="G23" s="60" t="s">
        <v>236</v>
      </c>
      <c r="H23" s="60" t="s">
        <v>238</v>
      </c>
      <c r="I23" s="60" t="s">
        <v>239</v>
      </c>
      <c r="J23" s="69" t="s">
        <v>68</v>
      </c>
      <c r="K23" s="60" t="s">
        <v>193</v>
      </c>
      <c r="L23" s="60" t="s">
        <v>8</v>
      </c>
      <c r="M23" s="60" t="s">
        <v>155</v>
      </c>
      <c r="N23" s="63">
        <v>17314</v>
      </c>
      <c r="O23" s="60">
        <v>2025</v>
      </c>
      <c r="P23" s="60" t="s">
        <v>237</v>
      </c>
      <c r="Q23" s="60" t="s">
        <v>131</v>
      </c>
      <c r="R23" s="29">
        <v>0.64990000000000003</v>
      </c>
      <c r="S23" s="29">
        <v>0.84989999999999999</v>
      </c>
      <c r="T23" s="29">
        <v>1.2</v>
      </c>
      <c r="U23" s="63">
        <v>24082</v>
      </c>
      <c r="V23" s="63"/>
      <c r="W23" s="30">
        <v>19121</v>
      </c>
      <c r="X23" s="30">
        <v>20788</v>
      </c>
      <c r="Y23" s="31">
        <v>1.08</v>
      </c>
      <c r="Z23" s="64" t="s">
        <v>88</v>
      </c>
      <c r="AA23" s="30">
        <v>1808</v>
      </c>
      <c r="AB23" s="30">
        <v>2152</v>
      </c>
      <c r="AC23" s="31">
        <v>1.19</v>
      </c>
      <c r="AD23" s="64" t="s">
        <v>88</v>
      </c>
      <c r="AE23" s="30">
        <v>1731</v>
      </c>
      <c r="AF23" s="30"/>
      <c r="AG23" s="31"/>
      <c r="AH23" s="64"/>
      <c r="AI23" s="30">
        <v>1422</v>
      </c>
      <c r="AJ23" s="30"/>
      <c r="AK23" s="31"/>
      <c r="AL23" s="64"/>
      <c r="AM23" s="30"/>
      <c r="AN23" s="33"/>
      <c r="AO23" s="64"/>
    </row>
    <row r="24" spans="1:41" ht="171" customHeight="1" x14ac:dyDescent="0.3">
      <c r="A24" s="60" t="s">
        <v>121</v>
      </c>
      <c r="B24" s="60" t="s">
        <v>773</v>
      </c>
      <c r="C24" s="60" t="s">
        <v>244</v>
      </c>
      <c r="D24" s="60" t="s">
        <v>160</v>
      </c>
      <c r="E24" s="60"/>
      <c r="F24" s="60" t="s">
        <v>240</v>
      </c>
      <c r="G24" s="60" t="s">
        <v>242</v>
      </c>
      <c r="H24" s="60" t="s">
        <v>241</v>
      </c>
      <c r="I24" s="60" t="s">
        <v>243</v>
      </c>
      <c r="J24" s="69" t="s">
        <v>68</v>
      </c>
      <c r="K24" s="60" t="s">
        <v>213</v>
      </c>
      <c r="L24" s="60" t="s">
        <v>8</v>
      </c>
      <c r="M24" s="60" t="s">
        <v>155</v>
      </c>
      <c r="N24" s="63">
        <v>0</v>
      </c>
      <c r="O24" s="60">
        <v>2026</v>
      </c>
      <c r="P24" s="60" t="s">
        <v>245</v>
      </c>
      <c r="Q24" s="60" t="s">
        <v>131</v>
      </c>
      <c r="R24" s="29">
        <v>0.64990000000000003</v>
      </c>
      <c r="S24" s="29">
        <v>0.84989999999999999</v>
      </c>
      <c r="T24" s="29">
        <v>1.2</v>
      </c>
      <c r="U24" s="63">
        <v>4</v>
      </c>
      <c r="V24" s="63"/>
      <c r="W24" s="30">
        <v>1</v>
      </c>
      <c r="X24" s="30">
        <v>1</v>
      </c>
      <c r="Y24" s="31">
        <v>1</v>
      </c>
      <c r="Z24" s="64" t="s">
        <v>88</v>
      </c>
      <c r="AA24" s="30">
        <v>1</v>
      </c>
      <c r="AB24" s="30">
        <v>1</v>
      </c>
      <c r="AC24" s="31">
        <v>1</v>
      </c>
      <c r="AD24" s="64" t="s">
        <v>88</v>
      </c>
      <c r="AE24" s="30">
        <v>1</v>
      </c>
      <c r="AF24" s="30"/>
      <c r="AG24" s="31"/>
      <c r="AH24" s="64"/>
      <c r="AI24" s="30">
        <v>1</v>
      </c>
      <c r="AJ24" s="30"/>
      <c r="AK24" s="31"/>
      <c r="AL24" s="64"/>
      <c r="AM24" s="30"/>
      <c r="AN24" s="33"/>
      <c r="AO24" s="64"/>
    </row>
    <row r="25" spans="1:41" ht="171" customHeight="1" x14ac:dyDescent="0.3">
      <c r="A25" s="60" t="s">
        <v>121</v>
      </c>
      <c r="B25" s="60" t="s">
        <v>773</v>
      </c>
      <c r="C25" s="60" t="s">
        <v>244</v>
      </c>
      <c r="D25" s="60" t="s">
        <v>145</v>
      </c>
      <c r="E25" s="60" t="s">
        <v>240</v>
      </c>
      <c r="F25" s="60" t="s">
        <v>246</v>
      </c>
      <c r="G25" s="60" t="s">
        <v>247</v>
      </c>
      <c r="H25" s="60" t="s">
        <v>248</v>
      </c>
      <c r="I25" s="60" t="s">
        <v>249</v>
      </c>
      <c r="J25" s="60" t="s">
        <v>68</v>
      </c>
      <c r="K25" s="60" t="s">
        <v>213</v>
      </c>
      <c r="L25" s="60" t="s">
        <v>8</v>
      </c>
      <c r="M25" s="60" t="s">
        <v>155</v>
      </c>
      <c r="N25" s="63">
        <v>0</v>
      </c>
      <c r="O25" s="60">
        <v>2026</v>
      </c>
      <c r="P25" s="60" t="s">
        <v>250</v>
      </c>
      <c r="Q25" s="60" t="s">
        <v>131</v>
      </c>
      <c r="R25" s="29">
        <v>0.64990000000000003</v>
      </c>
      <c r="S25" s="29">
        <v>0.84989999999999999</v>
      </c>
      <c r="T25" s="29">
        <v>1.2</v>
      </c>
      <c r="U25" s="60">
        <v>240</v>
      </c>
      <c r="V25" s="60"/>
      <c r="W25" s="63">
        <v>60</v>
      </c>
      <c r="X25" s="63">
        <v>60</v>
      </c>
      <c r="Y25" s="31">
        <v>1</v>
      </c>
      <c r="Z25" s="64" t="s">
        <v>88</v>
      </c>
      <c r="AA25" s="30">
        <v>60</v>
      </c>
      <c r="AB25" s="30">
        <v>60</v>
      </c>
      <c r="AC25" s="31">
        <v>1</v>
      </c>
      <c r="AD25" s="64" t="s">
        <v>88</v>
      </c>
      <c r="AE25" s="30">
        <v>60</v>
      </c>
      <c r="AF25" s="30"/>
      <c r="AG25" s="31"/>
      <c r="AH25" s="64"/>
      <c r="AI25" s="30">
        <v>60</v>
      </c>
      <c r="AJ25" s="30"/>
      <c r="AK25" s="31"/>
      <c r="AL25" s="64"/>
      <c r="AM25" s="70"/>
      <c r="AN25" s="33"/>
      <c r="AO25" s="64"/>
    </row>
    <row r="26" spans="1:41" ht="179.25" customHeight="1" x14ac:dyDescent="0.3">
      <c r="A26" s="60" t="s">
        <v>121</v>
      </c>
      <c r="B26" s="60" t="s">
        <v>773</v>
      </c>
      <c r="C26" s="60" t="s">
        <v>244</v>
      </c>
      <c r="D26" s="60" t="s">
        <v>145</v>
      </c>
      <c r="E26" s="60" t="s">
        <v>240</v>
      </c>
      <c r="F26" s="60" t="s">
        <v>251</v>
      </c>
      <c r="G26" s="60" t="s">
        <v>252</v>
      </c>
      <c r="H26" s="60" t="s">
        <v>253</v>
      </c>
      <c r="I26" s="60" t="s">
        <v>254</v>
      </c>
      <c r="J26" s="69" t="s">
        <v>68</v>
      </c>
      <c r="K26" s="60" t="s">
        <v>213</v>
      </c>
      <c r="L26" s="60" t="s">
        <v>8</v>
      </c>
      <c r="M26" s="60" t="s">
        <v>155</v>
      </c>
      <c r="N26" s="63">
        <v>0</v>
      </c>
      <c r="O26" s="60">
        <v>2026</v>
      </c>
      <c r="P26" s="60" t="s">
        <v>255</v>
      </c>
      <c r="Q26" s="60" t="s">
        <v>131</v>
      </c>
      <c r="R26" s="29">
        <v>0.64990000000000003</v>
      </c>
      <c r="S26" s="29">
        <v>0.84989999999999999</v>
      </c>
      <c r="T26" s="29">
        <v>1.2</v>
      </c>
      <c r="U26" s="63">
        <v>11</v>
      </c>
      <c r="V26" s="63"/>
      <c r="W26" s="30">
        <v>2</v>
      </c>
      <c r="X26" s="30">
        <v>2</v>
      </c>
      <c r="Y26" s="31">
        <v>1</v>
      </c>
      <c r="Z26" s="64" t="s">
        <v>88</v>
      </c>
      <c r="AA26" s="30">
        <v>3</v>
      </c>
      <c r="AB26" s="30">
        <v>3</v>
      </c>
      <c r="AC26" s="31">
        <v>1</v>
      </c>
      <c r="AD26" s="64" t="s">
        <v>88</v>
      </c>
      <c r="AE26" s="30">
        <v>3</v>
      </c>
      <c r="AF26" s="30"/>
      <c r="AG26" s="31"/>
      <c r="AH26" s="64"/>
      <c r="AI26" s="30">
        <v>3</v>
      </c>
      <c r="AJ26" s="30"/>
      <c r="AK26" s="31"/>
      <c r="AL26" s="64"/>
      <c r="AM26" s="30"/>
      <c r="AN26" s="33"/>
      <c r="AO26" s="64"/>
    </row>
    <row r="27" spans="1:41" ht="179.25" customHeight="1" x14ac:dyDescent="0.3">
      <c r="A27" s="60" t="s">
        <v>121</v>
      </c>
      <c r="B27" s="60" t="s">
        <v>773</v>
      </c>
      <c r="C27" s="60" t="s">
        <v>244</v>
      </c>
      <c r="D27" s="60" t="s">
        <v>145</v>
      </c>
      <c r="E27" s="60" t="s">
        <v>240</v>
      </c>
      <c r="F27" s="60" t="s">
        <v>256</v>
      </c>
      <c r="G27" s="60" t="s">
        <v>257</v>
      </c>
      <c r="H27" s="60" t="s">
        <v>258</v>
      </c>
      <c r="I27" s="60" t="s">
        <v>259</v>
      </c>
      <c r="J27" s="69" t="s">
        <v>68</v>
      </c>
      <c r="K27" s="60" t="s">
        <v>213</v>
      </c>
      <c r="L27" s="60" t="s">
        <v>8</v>
      </c>
      <c r="M27" s="60" t="s">
        <v>155</v>
      </c>
      <c r="N27" s="63">
        <v>0</v>
      </c>
      <c r="O27" s="60">
        <v>2026</v>
      </c>
      <c r="P27" s="60" t="s">
        <v>260</v>
      </c>
      <c r="Q27" s="60" t="s">
        <v>131</v>
      </c>
      <c r="R27" s="29">
        <v>0.64990000000000003</v>
      </c>
      <c r="S27" s="29">
        <v>0.84989999999999999</v>
      </c>
      <c r="T27" s="29">
        <v>1.2</v>
      </c>
      <c r="U27" s="63">
        <v>51</v>
      </c>
      <c r="V27" s="63"/>
      <c r="W27" s="30">
        <v>14</v>
      </c>
      <c r="X27" s="30">
        <v>14</v>
      </c>
      <c r="Y27" s="31">
        <v>1</v>
      </c>
      <c r="Z27" s="64" t="s">
        <v>88</v>
      </c>
      <c r="AA27" s="30">
        <v>15</v>
      </c>
      <c r="AB27" s="30">
        <v>15</v>
      </c>
      <c r="AC27" s="31">
        <v>1</v>
      </c>
      <c r="AD27" s="64" t="s">
        <v>88</v>
      </c>
      <c r="AE27" s="30">
        <v>7</v>
      </c>
      <c r="AF27" s="30"/>
      <c r="AG27" s="31"/>
      <c r="AH27" s="64"/>
      <c r="AI27" s="30">
        <v>15</v>
      </c>
      <c r="AJ27" s="30"/>
      <c r="AK27" s="31"/>
      <c r="AL27" s="64"/>
      <c r="AM27" s="30"/>
      <c r="AN27" s="33"/>
      <c r="AO27" s="64"/>
    </row>
    <row r="28" spans="1:41" ht="179.25" customHeight="1" x14ac:dyDescent="0.3">
      <c r="A28" s="60" t="s">
        <v>121</v>
      </c>
      <c r="B28" s="60" t="s">
        <v>773</v>
      </c>
      <c r="C28" s="60" t="s">
        <v>278</v>
      </c>
      <c r="D28" s="60" t="s">
        <v>160</v>
      </c>
      <c r="E28" s="60"/>
      <c r="F28" s="60" t="s">
        <v>261</v>
      </c>
      <c r="G28" s="60" t="s">
        <v>262</v>
      </c>
      <c r="H28" s="60" t="s">
        <v>264</v>
      </c>
      <c r="I28" s="60" t="s">
        <v>265</v>
      </c>
      <c r="J28" s="69" t="s">
        <v>68</v>
      </c>
      <c r="K28" s="60" t="s">
        <v>213</v>
      </c>
      <c r="L28" s="60" t="s">
        <v>8</v>
      </c>
      <c r="M28" s="60" t="s">
        <v>155</v>
      </c>
      <c r="N28" s="63">
        <v>0</v>
      </c>
      <c r="O28" s="60">
        <v>2026</v>
      </c>
      <c r="P28" s="60" t="s">
        <v>263</v>
      </c>
      <c r="Q28" s="60" t="s">
        <v>131</v>
      </c>
      <c r="R28" s="29">
        <v>0.64990000000000003</v>
      </c>
      <c r="S28" s="29">
        <v>0.84989999999999999</v>
      </c>
      <c r="T28" s="29">
        <v>1.2</v>
      </c>
      <c r="U28" s="63">
        <v>2633</v>
      </c>
      <c r="V28" s="63"/>
      <c r="W28" s="72">
        <v>1432</v>
      </c>
      <c r="X28" s="30">
        <v>1434</v>
      </c>
      <c r="Y28" s="31">
        <v>1</v>
      </c>
      <c r="Z28" s="64" t="s">
        <v>88</v>
      </c>
      <c r="AA28" s="30">
        <v>1458</v>
      </c>
      <c r="AB28" s="30">
        <v>776</v>
      </c>
      <c r="AC28" s="31">
        <v>0.53</v>
      </c>
      <c r="AD28" s="64" t="s">
        <v>1119</v>
      </c>
      <c r="AE28" s="30">
        <v>265</v>
      </c>
      <c r="AF28" s="30"/>
      <c r="AG28" s="31"/>
      <c r="AH28" s="64"/>
      <c r="AI28" s="30">
        <v>203</v>
      </c>
      <c r="AJ28" s="30"/>
      <c r="AK28" s="31"/>
      <c r="AL28" s="64"/>
      <c r="AM28" s="30"/>
      <c r="AN28" s="33"/>
      <c r="AO28" s="64"/>
    </row>
    <row r="29" spans="1:41" ht="196.5" customHeight="1" x14ac:dyDescent="0.3">
      <c r="A29" s="60" t="s">
        <v>121</v>
      </c>
      <c r="B29" s="60" t="s">
        <v>773</v>
      </c>
      <c r="C29" s="60" t="s">
        <v>276</v>
      </c>
      <c r="D29" s="60" t="s">
        <v>145</v>
      </c>
      <c r="E29" s="60" t="s">
        <v>261</v>
      </c>
      <c r="F29" s="60" t="s">
        <v>266</v>
      </c>
      <c r="G29" s="60" t="s">
        <v>267</v>
      </c>
      <c r="H29" s="60" t="s">
        <v>269</v>
      </c>
      <c r="I29" s="60" t="s">
        <v>270</v>
      </c>
      <c r="J29" s="60" t="s">
        <v>68</v>
      </c>
      <c r="K29" s="60" t="s">
        <v>213</v>
      </c>
      <c r="L29" s="60" t="s">
        <v>8</v>
      </c>
      <c r="M29" s="60" t="s">
        <v>155</v>
      </c>
      <c r="N29" s="63">
        <v>0</v>
      </c>
      <c r="O29" s="60">
        <v>2026</v>
      </c>
      <c r="P29" s="60" t="s">
        <v>268</v>
      </c>
      <c r="Q29" s="60" t="s">
        <v>131</v>
      </c>
      <c r="R29" s="29">
        <v>0.64990000000000003</v>
      </c>
      <c r="S29" s="29">
        <v>0.84989999999999999</v>
      </c>
      <c r="T29" s="29">
        <v>1.2</v>
      </c>
      <c r="U29" s="63">
        <v>7170</v>
      </c>
      <c r="V29" s="63"/>
      <c r="W29" s="72">
        <v>1800</v>
      </c>
      <c r="X29" s="30">
        <v>1824</v>
      </c>
      <c r="Y29" s="31">
        <v>1.01</v>
      </c>
      <c r="Z29" s="64" t="s">
        <v>88</v>
      </c>
      <c r="AA29" s="30">
        <v>1820</v>
      </c>
      <c r="AB29" s="30">
        <v>1820</v>
      </c>
      <c r="AC29" s="31">
        <v>1</v>
      </c>
      <c r="AD29" s="64" t="s">
        <v>1118</v>
      </c>
      <c r="AE29" s="30">
        <v>1800</v>
      </c>
      <c r="AF29" s="30"/>
      <c r="AG29" s="31"/>
      <c r="AH29" s="64"/>
      <c r="AI29" s="30">
        <v>1750</v>
      </c>
      <c r="AJ29" s="30"/>
      <c r="AK29" s="31"/>
      <c r="AL29" s="64"/>
      <c r="AM29" s="30"/>
      <c r="AN29" s="33"/>
      <c r="AO29" s="64"/>
    </row>
    <row r="30" spans="1:41" ht="189.75" customHeight="1" x14ac:dyDescent="0.3">
      <c r="A30" s="60" t="s">
        <v>121</v>
      </c>
      <c r="B30" s="60" t="s">
        <v>773</v>
      </c>
      <c r="C30" s="60" t="s">
        <v>277</v>
      </c>
      <c r="D30" s="60" t="s">
        <v>145</v>
      </c>
      <c r="E30" s="60" t="s">
        <v>261</v>
      </c>
      <c r="F30" s="60" t="s">
        <v>271</v>
      </c>
      <c r="G30" s="60" t="s">
        <v>272</v>
      </c>
      <c r="H30" s="60" t="s">
        <v>273</v>
      </c>
      <c r="I30" s="60" t="s">
        <v>275</v>
      </c>
      <c r="J30" s="60" t="s">
        <v>68</v>
      </c>
      <c r="K30" s="60" t="s">
        <v>213</v>
      </c>
      <c r="L30" s="60" t="s">
        <v>8</v>
      </c>
      <c r="M30" s="60" t="s">
        <v>155</v>
      </c>
      <c r="N30" s="63">
        <v>0</v>
      </c>
      <c r="O30" s="60">
        <v>2026</v>
      </c>
      <c r="P30" s="60" t="s">
        <v>274</v>
      </c>
      <c r="Q30" s="60" t="s">
        <v>131</v>
      </c>
      <c r="R30" s="29">
        <v>0.64990000000000003</v>
      </c>
      <c r="S30" s="29">
        <v>0.84989999999999999</v>
      </c>
      <c r="T30" s="29">
        <v>1.2</v>
      </c>
      <c r="U30" s="63">
        <v>118</v>
      </c>
      <c r="V30" s="63"/>
      <c r="W30" s="72">
        <v>69</v>
      </c>
      <c r="X30" s="30">
        <v>78</v>
      </c>
      <c r="Y30" s="31">
        <v>1.1299999999999999</v>
      </c>
      <c r="Z30" s="64" t="s">
        <v>88</v>
      </c>
      <c r="AA30" s="30">
        <v>17</v>
      </c>
      <c r="AB30" s="30">
        <v>17</v>
      </c>
      <c r="AC30" s="31">
        <v>1</v>
      </c>
      <c r="AD30" s="64" t="s">
        <v>88</v>
      </c>
      <c r="AE30" s="30">
        <v>8</v>
      </c>
      <c r="AF30" s="30"/>
      <c r="AG30" s="31"/>
      <c r="AH30" s="64"/>
      <c r="AI30" s="30">
        <v>24</v>
      </c>
      <c r="AJ30" s="30"/>
      <c r="AK30" s="31"/>
      <c r="AL30" s="64"/>
      <c r="AM30" s="71"/>
      <c r="AN30" s="33"/>
      <c r="AO30" s="64"/>
    </row>
    <row r="31" spans="1:41" ht="179.25" customHeight="1" x14ac:dyDescent="0.3">
      <c r="A31" s="60" t="s">
        <v>121</v>
      </c>
      <c r="B31" s="60" t="s">
        <v>773</v>
      </c>
      <c r="C31" s="60" t="s">
        <v>279</v>
      </c>
      <c r="D31" s="60" t="s">
        <v>145</v>
      </c>
      <c r="E31" s="60" t="s">
        <v>261</v>
      </c>
      <c r="F31" s="60" t="s">
        <v>280</v>
      </c>
      <c r="G31" s="60" t="s">
        <v>281</v>
      </c>
      <c r="H31" s="60" t="s">
        <v>991</v>
      </c>
      <c r="I31" s="60" t="s">
        <v>282</v>
      </c>
      <c r="J31" s="60" t="s">
        <v>68</v>
      </c>
      <c r="K31" s="60" t="s">
        <v>213</v>
      </c>
      <c r="L31" s="60" t="s">
        <v>8</v>
      </c>
      <c r="M31" s="60" t="s">
        <v>155</v>
      </c>
      <c r="N31" s="63">
        <v>0</v>
      </c>
      <c r="O31" s="60">
        <v>2026</v>
      </c>
      <c r="P31" s="60" t="s">
        <v>280</v>
      </c>
      <c r="Q31" s="60" t="s">
        <v>131</v>
      </c>
      <c r="R31" s="29">
        <v>0.64990000000000003</v>
      </c>
      <c r="S31" s="29">
        <v>0.84989999999999999</v>
      </c>
      <c r="T31" s="29">
        <v>1.2</v>
      </c>
      <c r="U31" s="63">
        <v>110</v>
      </c>
      <c r="V31" s="63"/>
      <c r="W31" s="30">
        <v>20</v>
      </c>
      <c r="X31" s="30">
        <v>22</v>
      </c>
      <c r="Y31" s="31">
        <v>1.1000000000000001</v>
      </c>
      <c r="Z31" s="64" t="s">
        <v>88</v>
      </c>
      <c r="AA31" s="30">
        <v>25</v>
      </c>
      <c r="AB31" s="30">
        <v>30</v>
      </c>
      <c r="AC31" s="31">
        <v>1.2</v>
      </c>
      <c r="AD31" s="64" t="s">
        <v>1118</v>
      </c>
      <c r="AE31" s="30">
        <v>30</v>
      </c>
      <c r="AF31" s="30"/>
      <c r="AG31" s="31"/>
      <c r="AH31" s="64"/>
      <c r="AI31" s="30">
        <v>35</v>
      </c>
      <c r="AJ31" s="30"/>
      <c r="AK31" s="31"/>
      <c r="AL31" s="64"/>
      <c r="AM31" s="30"/>
      <c r="AN31" s="33"/>
      <c r="AO31" s="64"/>
    </row>
    <row r="32" spans="1:41" ht="195" customHeight="1" x14ac:dyDescent="0.3">
      <c r="A32" s="60" t="s">
        <v>121</v>
      </c>
      <c r="B32" s="60" t="s">
        <v>773</v>
      </c>
      <c r="C32" s="60" t="s">
        <v>283</v>
      </c>
      <c r="D32" s="60" t="s">
        <v>145</v>
      </c>
      <c r="E32" s="60" t="s">
        <v>261</v>
      </c>
      <c r="F32" s="60" t="s">
        <v>284</v>
      </c>
      <c r="G32" s="60" t="s">
        <v>285</v>
      </c>
      <c r="H32" s="60" t="s">
        <v>992</v>
      </c>
      <c r="I32" s="60" t="s">
        <v>287</v>
      </c>
      <c r="J32" s="60" t="s">
        <v>68</v>
      </c>
      <c r="K32" s="60" t="s">
        <v>213</v>
      </c>
      <c r="L32" s="60" t="s">
        <v>8</v>
      </c>
      <c r="M32" s="60" t="s">
        <v>155</v>
      </c>
      <c r="N32" s="63">
        <v>0</v>
      </c>
      <c r="O32" s="60">
        <v>2026</v>
      </c>
      <c r="P32" s="60" t="s">
        <v>286</v>
      </c>
      <c r="Q32" s="60" t="s">
        <v>131</v>
      </c>
      <c r="R32" s="29">
        <v>0.64990000000000003</v>
      </c>
      <c r="S32" s="29">
        <v>0.84989999999999999</v>
      </c>
      <c r="T32" s="29">
        <v>1.2</v>
      </c>
      <c r="U32" s="63">
        <v>220</v>
      </c>
      <c r="V32" s="63"/>
      <c r="W32" s="30">
        <v>125</v>
      </c>
      <c r="X32" s="30">
        <v>30</v>
      </c>
      <c r="Y32" s="31">
        <v>1</v>
      </c>
      <c r="Z32" s="64" t="s">
        <v>88</v>
      </c>
      <c r="AA32" s="30">
        <v>30</v>
      </c>
      <c r="AB32" s="30">
        <v>30</v>
      </c>
      <c r="AC32" s="31">
        <v>1</v>
      </c>
      <c r="AD32" s="64" t="s">
        <v>1118</v>
      </c>
      <c r="AE32" s="30">
        <v>30</v>
      </c>
      <c r="AF32" s="30"/>
      <c r="AG32" s="31"/>
      <c r="AH32" s="64"/>
      <c r="AI32" s="30">
        <v>35</v>
      </c>
      <c r="AJ32" s="30"/>
      <c r="AK32" s="31"/>
      <c r="AL32" s="64"/>
      <c r="AM32" s="30"/>
      <c r="AN32" s="33"/>
      <c r="AO32" s="64"/>
    </row>
    <row r="33" spans="1:41" ht="207.75" customHeight="1" x14ac:dyDescent="0.3">
      <c r="A33" s="60" t="s">
        <v>121</v>
      </c>
      <c r="B33" s="60" t="s">
        <v>773</v>
      </c>
      <c r="C33" s="60" t="s">
        <v>288</v>
      </c>
      <c r="D33" s="60" t="s">
        <v>144</v>
      </c>
      <c r="E33" s="60"/>
      <c r="F33" s="60" t="s">
        <v>289</v>
      </c>
      <c r="G33" s="60" t="s">
        <v>290</v>
      </c>
      <c r="H33" s="60" t="s">
        <v>291</v>
      </c>
      <c r="I33" s="60" t="s">
        <v>292</v>
      </c>
      <c r="J33" s="60" t="s">
        <v>68</v>
      </c>
      <c r="K33" s="60" t="s">
        <v>213</v>
      </c>
      <c r="L33" s="60" t="s">
        <v>8</v>
      </c>
      <c r="M33" s="60" t="s">
        <v>155</v>
      </c>
      <c r="N33" s="63">
        <v>0</v>
      </c>
      <c r="O33" s="60">
        <v>2026</v>
      </c>
      <c r="P33" s="60" t="s">
        <v>293</v>
      </c>
      <c r="Q33" s="60" t="s">
        <v>131</v>
      </c>
      <c r="R33" s="29">
        <v>0.64990000000000003</v>
      </c>
      <c r="S33" s="29">
        <v>0.84989999999999999</v>
      </c>
      <c r="T33" s="29">
        <v>1.2</v>
      </c>
      <c r="U33" s="63">
        <v>251</v>
      </c>
      <c r="V33" s="63"/>
      <c r="W33" s="30">
        <v>66</v>
      </c>
      <c r="X33" s="30">
        <v>65</v>
      </c>
      <c r="Y33" s="31">
        <v>0.98</v>
      </c>
      <c r="Z33" s="64" t="s">
        <v>88</v>
      </c>
      <c r="AA33" s="30">
        <v>21</v>
      </c>
      <c r="AB33" s="30">
        <v>11</v>
      </c>
      <c r="AC33" s="31">
        <v>0.52</v>
      </c>
      <c r="AD33" s="64" t="s">
        <v>1119</v>
      </c>
      <c r="AE33" s="30">
        <v>60</v>
      </c>
      <c r="AF33" s="30"/>
      <c r="AG33" s="31"/>
      <c r="AH33" s="64"/>
      <c r="AI33" s="30">
        <v>63</v>
      </c>
      <c r="AJ33" s="30"/>
      <c r="AK33" s="31"/>
      <c r="AL33" s="64"/>
      <c r="AM33" s="30"/>
      <c r="AN33" s="33"/>
      <c r="AO33" s="64"/>
    </row>
    <row r="34" spans="1:41" ht="178.5" customHeight="1" x14ac:dyDescent="0.3">
      <c r="A34" s="60" t="s">
        <v>121</v>
      </c>
      <c r="B34" s="60" t="s">
        <v>773</v>
      </c>
      <c r="C34" s="60" t="s">
        <v>298</v>
      </c>
      <c r="D34" s="60" t="s">
        <v>145</v>
      </c>
      <c r="E34" s="60" t="s">
        <v>289</v>
      </c>
      <c r="F34" s="60" t="s">
        <v>294</v>
      </c>
      <c r="G34" s="60" t="s">
        <v>295</v>
      </c>
      <c r="H34" s="60" t="s">
        <v>993</v>
      </c>
      <c r="I34" s="60" t="s">
        <v>297</v>
      </c>
      <c r="J34" s="60" t="s">
        <v>68</v>
      </c>
      <c r="K34" s="60" t="s">
        <v>213</v>
      </c>
      <c r="L34" s="60" t="s">
        <v>8</v>
      </c>
      <c r="M34" s="60" t="s">
        <v>155</v>
      </c>
      <c r="N34" s="63">
        <v>0</v>
      </c>
      <c r="O34" s="60">
        <v>2026</v>
      </c>
      <c r="P34" s="60" t="s">
        <v>296</v>
      </c>
      <c r="Q34" s="60" t="s">
        <v>131</v>
      </c>
      <c r="R34" s="29">
        <v>0.64990000000000003</v>
      </c>
      <c r="S34" s="29">
        <v>0.84989999999999999</v>
      </c>
      <c r="T34" s="29">
        <v>1.2</v>
      </c>
      <c r="U34" s="63">
        <v>5</v>
      </c>
      <c r="V34" s="63"/>
      <c r="W34" s="30">
        <v>2</v>
      </c>
      <c r="X34" s="30">
        <v>2</v>
      </c>
      <c r="Y34" s="31">
        <v>1</v>
      </c>
      <c r="Z34" s="64" t="s">
        <v>88</v>
      </c>
      <c r="AA34" s="30">
        <v>1</v>
      </c>
      <c r="AB34" s="30">
        <v>1</v>
      </c>
      <c r="AC34" s="31">
        <v>1</v>
      </c>
      <c r="AD34" s="64" t="s">
        <v>1118</v>
      </c>
      <c r="AE34" s="30">
        <v>1</v>
      </c>
      <c r="AF34" s="30"/>
      <c r="AG34" s="31"/>
      <c r="AH34" s="64"/>
      <c r="AI34" s="30">
        <v>1</v>
      </c>
      <c r="AJ34" s="30"/>
      <c r="AK34" s="31"/>
      <c r="AL34" s="64"/>
      <c r="AM34" s="30"/>
      <c r="AN34" s="33"/>
      <c r="AO34" s="64"/>
    </row>
    <row r="35" spans="1:41" ht="178.5" customHeight="1" x14ac:dyDescent="0.3">
      <c r="A35" s="60" t="s">
        <v>121</v>
      </c>
      <c r="B35" s="60" t="s">
        <v>773</v>
      </c>
      <c r="C35" s="60" t="s">
        <v>299</v>
      </c>
      <c r="D35" s="60" t="s">
        <v>145</v>
      </c>
      <c r="E35" s="60" t="s">
        <v>289</v>
      </c>
      <c r="F35" s="60" t="s">
        <v>300</v>
      </c>
      <c r="G35" s="60" t="s">
        <v>301</v>
      </c>
      <c r="H35" s="60" t="s">
        <v>994</v>
      </c>
      <c r="I35" s="60" t="s">
        <v>303</v>
      </c>
      <c r="J35" s="60" t="s">
        <v>68</v>
      </c>
      <c r="K35" s="60" t="s">
        <v>213</v>
      </c>
      <c r="L35" s="60" t="s">
        <v>8</v>
      </c>
      <c r="M35" s="60" t="s">
        <v>155</v>
      </c>
      <c r="N35" s="63">
        <v>0</v>
      </c>
      <c r="O35" s="60">
        <v>2026</v>
      </c>
      <c r="P35" s="60" t="s">
        <v>302</v>
      </c>
      <c r="Q35" s="60" t="s">
        <v>131</v>
      </c>
      <c r="R35" s="29">
        <v>0.64990000000000003</v>
      </c>
      <c r="S35" s="29">
        <v>0.84989999999999999</v>
      </c>
      <c r="T35" s="29">
        <v>1.2</v>
      </c>
      <c r="U35" s="63">
        <v>9</v>
      </c>
      <c r="V35" s="63"/>
      <c r="W35" s="30">
        <v>2</v>
      </c>
      <c r="X35" s="30">
        <v>2</v>
      </c>
      <c r="Y35" s="31">
        <v>1</v>
      </c>
      <c r="Z35" s="64" t="s">
        <v>88</v>
      </c>
      <c r="AA35" s="30">
        <v>2</v>
      </c>
      <c r="AB35" s="30">
        <v>2</v>
      </c>
      <c r="AC35" s="31">
        <v>1</v>
      </c>
      <c r="AD35" s="64" t="s">
        <v>1118</v>
      </c>
      <c r="AE35" s="30">
        <v>2</v>
      </c>
      <c r="AF35" s="30"/>
      <c r="AG35" s="31"/>
      <c r="AH35" s="64"/>
      <c r="AI35" s="30">
        <v>3</v>
      </c>
      <c r="AJ35" s="30"/>
      <c r="AK35" s="31"/>
      <c r="AL35" s="64"/>
      <c r="AM35" s="30"/>
      <c r="AN35" s="33"/>
      <c r="AO35" s="64"/>
    </row>
    <row r="36" spans="1:41" ht="178.5" customHeight="1" x14ac:dyDescent="0.3">
      <c r="A36" s="60" t="s">
        <v>121</v>
      </c>
      <c r="B36" s="60" t="s">
        <v>773</v>
      </c>
      <c r="C36" s="60" t="s">
        <v>299</v>
      </c>
      <c r="D36" s="60" t="s">
        <v>145</v>
      </c>
      <c r="E36" s="60" t="s">
        <v>289</v>
      </c>
      <c r="F36" s="60" t="s">
        <v>306</v>
      </c>
      <c r="G36" s="60" t="s">
        <v>304</v>
      </c>
      <c r="H36" s="60" t="s">
        <v>995</v>
      </c>
      <c r="I36" s="60" t="s">
        <v>307</v>
      </c>
      <c r="J36" s="60" t="s">
        <v>68</v>
      </c>
      <c r="K36" s="60" t="s">
        <v>213</v>
      </c>
      <c r="L36" s="60" t="s">
        <v>8</v>
      </c>
      <c r="M36" s="60" t="s">
        <v>155</v>
      </c>
      <c r="N36" s="63">
        <v>0</v>
      </c>
      <c r="O36" s="60">
        <v>2026</v>
      </c>
      <c r="P36" s="60" t="s">
        <v>305</v>
      </c>
      <c r="Q36" s="60" t="s">
        <v>131</v>
      </c>
      <c r="R36" s="29">
        <v>0.64990000000000003</v>
      </c>
      <c r="S36" s="29">
        <v>0.84989999999999999</v>
      </c>
      <c r="T36" s="29">
        <v>1.2</v>
      </c>
      <c r="U36" s="63">
        <v>10</v>
      </c>
      <c r="V36" s="63"/>
      <c r="W36" s="30">
        <v>3</v>
      </c>
      <c r="X36" s="30">
        <v>3</v>
      </c>
      <c r="Y36" s="31">
        <v>1</v>
      </c>
      <c r="Z36" s="64" t="s">
        <v>88</v>
      </c>
      <c r="AA36" s="30">
        <v>3</v>
      </c>
      <c r="AB36" s="30">
        <v>3</v>
      </c>
      <c r="AC36" s="31">
        <v>1</v>
      </c>
      <c r="AD36" s="64" t="s">
        <v>1122</v>
      </c>
      <c r="AE36" s="30">
        <v>2</v>
      </c>
      <c r="AF36" s="30"/>
      <c r="AG36" s="31"/>
      <c r="AH36" s="64"/>
      <c r="AI36" s="30">
        <v>2</v>
      </c>
      <c r="AJ36" s="30"/>
      <c r="AK36" s="31"/>
      <c r="AL36" s="64"/>
      <c r="AM36" s="30"/>
      <c r="AN36" s="33"/>
      <c r="AO36" s="64"/>
    </row>
    <row r="37" spans="1:41" ht="178.5" customHeight="1" x14ac:dyDescent="0.3">
      <c r="A37" s="60" t="s">
        <v>121</v>
      </c>
      <c r="B37" s="60" t="s">
        <v>773</v>
      </c>
      <c r="C37" s="60" t="s">
        <v>308</v>
      </c>
      <c r="D37" s="60" t="s">
        <v>145</v>
      </c>
      <c r="E37" s="60" t="s">
        <v>289</v>
      </c>
      <c r="F37" s="60" t="s">
        <v>309</v>
      </c>
      <c r="G37" s="60" t="s">
        <v>310</v>
      </c>
      <c r="H37" s="60" t="s">
        <v>311</v>
      </c>
      <c r="I37" s="60" t="s">
        <v>314</v>
      </c>
      <c r="J37" s="60" t="s">
        <v>68</v>
      </c>
      <c r="K37" s="60" t="s">
        <v>213</v>
      </c>
      <c r="L37" s="60" t="s">
        <v>8</v>
      </c>
      <c r="M37" s="60" t="s">
        <v>155</v>
      </c>
      <c r="N37" s="63">
        <v>0</v>
      </c>
      <c r="O37" s="60">
        <v>2026</v>
      </c>
      <c r="P37" s="60" t="s">
        <v>312</v>
      </c>
      <c r="Q37" s="60" t="s">
        <v>131</v>
      </c>
      <c r="R37" s="29">
        <v>0.64990000000000003</v>
      </c>
      <c r="S37" s="29">
        <v>0.84989999999999999</v>
      </c>
      <c r="T37" s="29">
        <v>1.2</v>
      </c>
      <c r="U37" s="63">
        <v>5</v>
      </c>
      <c r="V37" s="63"/>
      <c r="W37" s="72">
        <v>0</v>
      </c>
      <c r="X37" s="30">
        <v>0</v>
      </c>
      <c r="Y37" s="31">
        <v>1</v>
      </c>
      <c r="Z37" s="64" t="s">
        <v>88</v>
      </c>
      <c r="AA37" s="30">
        <v>1</v>
      </c>
      <c r="AB37" s="30">
        <v>1</v>
      </c>
      <c r="AC37" s="31">
        <v>1</v>
      </c>
      <c r="AD37" s="64" t="s">
        <v>88</v>
      </c>
      <c r="AE37" s="30">
        <v>2</v>
      </c>
      <c r="AF37" s="30"/>
      <c r="AG37" s="31"/>
      <c r="AH37" s="64"/>
      <c r="AI37" s="30">
        <v>2</v>
      </c>
      <c r="AJ37" s="30"/>
      <c r="AK37" s="31"/>
      <c r="AL37" s="64"/>
      <c r="AM37" s="30"/>
      <c r="AN37" s="33"/>
      <c r="AO37" s="64"/>
    </row>
    <row r="38" spans="1:41" ht="179.25" customHeight="1" x14ac:dyDescent="0.3">
      <c r="A38" s="60" t="s">
        <v>121</v>
      </c>
      <c r="B38" s="60" t="s">
        <v>773</v>
      </c>
      <c r="C38" s="60" t="s">
        <v>315</v>
      </c>
      <c r="D38" s="60" t="s">
        <v>160</v>
      </c>
      <c r="E38" s="4"/>
      <c r="F38" s="60" t="s">
        <v>316</v>
      </c>
      <c r="G38" s="60" t="s">
        <v>320</v>
      </c>
      <c r="H38" s="60" t="s">
        <v>317</v>
      </c>
      <c r="I38" s="60" t="s">
        <v>319</v>
      </c>
      <c r="J38" s="60" t="s">
        <v>68</v>
      </c>
      <c r="K38" s="60" t="s">
        <v>213</v>
      </c>
      <c r="L38" s="60" t="s">
        <v>8</v>
      </c>
      <c r="M38" s="60" t="s">
        <v>155</v>
      </c>
      <c r="N38" s="63">
        <v>0</v>
      </c>
      <c r="O38" s="60">
        <v>2026</v>
      </c>
      <c r="P38" s="60" t="s">
        <v>318</v>
      </c>
      <c r="Q38" s="60" t="s">
        <v>131</v>
      </c>
      <c r="R38" s="29">
        <v>0.64990000000000003</v>
      </c>
      <c r="S38" s="29">
        <v>0.84989999999999999</v>
      </c>
      <c r="T38" s="29">
        <v>1.2</v>
      </c>
      <c r="U38" s="62">
        <v>4</v>
      </c>
      <c r="V38" s="63"/>
      <c r="W38" s="30">
        <v>1</v>
      </c>
      <c r="X38" s="30">
        <v>1</v>
      </c>
      <c r="Y38" s="31">
        <v>1</v>
      </c>
      <c r="Z38" s="64" t="s">
        <v>88</v>
      </c>
      <c r="AA38" s="30">
        <v>1</v>
      </c>
      <c r="AB38" s="30">
        <v>1</v>
      </c>
      <c r="AC38" s="31">
        <v>1</v>
      </c>
      <c r="AD38" s="64" t="s">
        <v>1118</v>
      </c>
      <c r="AE38" s="30">
        <v>1</v>
      </c>
      <c r="AF38" s="30"/>
      <c r="AG38" s="31"/>
      <c r="AH38" s="64"/>
      <c r="AI38" s="30">
        <v>1</v>
      </c>
      <c r="AJ38" s="30"/>
      <c r="AK38" s="31"/>
      <c r="AL38" s="64"/>
      <c r="AM38" s="30"/>
      <c r="AN38" s="33"/>
      <c r="AO38" s="64"/>
    </row>
    <row r="39" spans="1:41" ht="179.25" customHeight="1" x14ac:dyDescent="0.3">
      <c r="A39" s="60" t="s">
        <v>121</v>
      </c>
      <c r="B39" s="60" t="s">
        <v>773</v>
      </c>
      <c r="C39" s="60" t="s">
        <v>325</v>
      </c>
      <c r="D39" s="60" t="s">
        <v>145</v>
      </c>
      <c r="E39" s="60" t="s">
        <v>316</v>
      </c>
      <c r="F39" s="60" t="s">
        <v>321</v>
      </c>
      <c r="G39" s="60" t="s">
        <v>322</v>
      </c>
      <c r="H39" s="60" t="s">
        <v>996</v>
      </c>
      <c r="I39" s="60" t="s">
        <v>324</v>
      </c>
      <c r="J39" s="60" t="s">
        <v>68</v>
      </c>
      <c r="K39" s="60" t="s">
        <v>213</v>
      </c>
      <c r="L39" s="60" t="s">
        <v>8</v>
      </c>
      <c r="M39" s="60" t="s">
        <v>155</v>
      </c>
      <c r="N39" s="63">
        <v>4</v>
      </c>
      <c r="O39" s="60">
        <v>2025</v>
      </c>
      <c r="P39" s="60" t="s">
        <v>323</v>
      </c>
      <c r="Q39" s="60" t="s">
        <v>505</v>
      </c>
      <c r="R39" s="29">
        <v>0.64990000000000003</v>
      </c>
      <c r="S39" s="29">
        <v>0.84989999999999999</v>
      </c>
      <c r="T39" s="29">
        <v>1.2</v>
      </c>
      <c r="U39" s="63">
        <v>4</v>
      </c>
      <c r="V39" s="63"/>
      <c r="W39" s="30">
        <v>1</v>
      </c>
      <c r="X39" s="30">
        <v>1</v>
      </c>
      <c r="Y39" s="31">
        <v>1</v>
      </c>
      <c r="Z39" s="64" t="s">
        <v>88</v>
      </c>
      <c r="AA39" s="30">
        <v>1</v>
      </c>
      <c r="AB39" s="30">
        <v>1</v>
      </c>
      <c r="AC39" s="31">
        <v>1</v>
      </c>
      <c r="AD39" s="64" t="s">
        <v>1118</v>
      </c>
      <c r="AE39" s="30">
        <v>1</v>
      </c>
      <c r="AF39" s="30"/>
      <c r="AG39" s="31"/>
      <c r="AH39" s="64"/>
      <c r="AI39" s="30">
        <v>1</v>
      </c>
      <c r="AJ39" s="30"/>
      <c r="AK39" s="31"/>
      <c r="AL39" s="64"/>
      <c r="AM39" s="30"/>
      <c r="AN39" s="33"/>
      <c r="AO39" s="64"/>
    </row>
    <row r="40" spans="1:41" ht="179.25" customHeight="1" x14ac:dyDescent="0.3">
      <c r="A40" s="60" t="s">
        <v>121</v>
      </c>
      <c r="B40" s="60" t="s">
        <v>773</v>
      </c>
      <c r="C40" s="60" t="s">
        <v>330</v>
      </c>
      <c r="D40" s="60" t="s">
        <v>145</v>
      </c>
      <c r="E40" s="60" t="s">
        <v>316</v>
      </c>
      <c r="F40" s="60" t="s">
        <v>326</v>
      </c>
      <c r="G40" s="60" t="s">
        <v>327</v>
      </c>
      <c r="H40" s="60" t="s">
        <v>329</v>
      </c>
      <c r="I40" s="60" t="s">
        <v>331</v>
      </c>
      <c r="J40" s="60" t="s">
        <v>68</v>
      </c>
      <c r="K40" s="60" t="s">
        <v>213</v>
      </c>
      <c r="L40" s="60" t="s">
        <v>8</v>
      </c>
      <c r="M40" s="60" t="s">
        <v>155</v>
      </c>
      <c r="N40" s="63">
        <v>3</v>
      </c>
      <c r="O40" s="60">
        <v>2025</v>
      </c>
      <c r="P40" s="60" t="s">
        <v>328</v>
      </c>
      <c r="Q40" s="60" t="s">
        <v>131</v>
      </c>
      <c r="R40" s="29">
        <v>0.64990000000000003</v>
      </c>
      <c r="S40" s="29">
        <v>0.84989999999999999</v>
      </c>
      <c r="T40" s="29">
        <v>1.2</v>
      </c>
      <c r="U40" s="63">
        <v>4</v>
      </c>
      <c r="V40" s="63"/>
      <c r="W40" s="30">
        <v>1</v>
      </c>
      <c r="X40" s="30">
        <v>1</v>
      </c>
      <c r="Y40" s="31">
        <v>1</v>
      </c>
      <c r="Z40" s="64" t="s">
        <v>88</v>
      </c>
      <c r="AA40" s="30">
        <v>1</v>
      </c>
      <c r="AB40" s="30">
        <v>1</v>
      </c>
      <c r="AC40" s="31">
        <v>1</v>
      </c>
      <c r="AD40" s="64" t="s">
        <v>1118</v>
      </c>
      <c r="AE40" s="30">
        <v>1</v>
      </c>
      <c r="AF40" s="30"/>
      <c r="AG40" s="31"/>
      <c r="AH40" s="64"/>
      <c r="AI40" s="30">
        <v>1</v>
      </c>
      <c r="AJ40" s="30"/>
      <c r="AK40" s="31"/>
      <c r="AL40" s="64"/>
      <c r="AM40" s="30"/>
      <c r="AN40" s="33"/>
      <c r="AO40" s="64"/>
    </row>
    <row r="41" spans="1:41" ht="191.25" customHeight="1" x14ac:dyDescent="0.3">
      <c r="A41" s="60" t="s">
        <v>121</v>
      </c>
      <c r="B41" s="60" t="s">
        <v>773</v>
      </c>
      <c r="C41" s="60" t="s">
        <v>340</v>
      </c>
      <c r="D41" s="60" t="s">
        <v>145</v>
      </c>
      <c r="E41" s="60" t="s">
        <v>316</v>
      </c>
      <c r="F41" s="60" t="s">
        <v>332</v>
      </c>
      <c r="G41" s="60" t="s">
        <v>333</v>
      </c>
      <c r="H41" s="60" t="s">
        <v>1114</v>
      </c>
      <c r="I41" s="60" t="s">
        <v>335</v>
      </c>
      <c r="J41" s="60" t="s">
        <v>68</v>
      </c>
      <c r="K41" s="60" t="s">
        <v>213</v>
      </c>
      <c r="L41" s="60" t="s">
        <v>8</v>
      </c>
      <c r="M41" s="60" t="s">
        <v>155</v>
      </c>
      <c r="N41" s="63">
        <v>449</v>
      </c>
      <c r="O41" s="60">
        <v>2025</v>
      </c>
      <c r="P41" s="60" t="s">
        <v>334</v>
      </c>
      <c r="Q41" s="60" t="s">
        <v>131</v>
      </c>
      <c r="R41" s="29">
        <v>0.64990000000000003</v>
      </c>
      <c r="S41" s="29">
        <v>0.84989999999999999</v>
      </c>
      <c r="T41" s="29">
        <v>1.2</v>
      </c>
      <c r="U41" s="63">
        <v>500</v>
      </c>
      <c r="V41" s="63"/>
      <c r="W41" s="30">
        <v>0</v>
      </c>
      <c r="X41" s="30">
        <v>0</v>
      </c>
      <c r="Y41" s="31">
        <v>1</v>
      </c>
      <c r="Z41" s="64" t="s">
        <v>88</v>
      </c>
      <c r="AA41" s="30">
        <v>500</v>
      </c>
      <c r="AB41" s="30">
        <v>495</v>
      </c>
      <c r="AC41" s="31">
        <v>0.99</v>
      </c>
      <c r="AD41" s="64" t="s">
        <v>88</v>
      </c>
      <c r="AE41" s="30">
        <v>0</v>
      </c>
      <c r="AF41" s="30"/>
      <c r="AG41" s="31"/>
      <c r="AH41" s="64"/>
      <c r="AI41" s="30">
        <v>0</v>
      </c>
      <c r="AJ41" s="30"/>
      <c r="AK41" s="31"/>
      <c r="AL41" s="64"/>
      <c r="AM41" s="30"/>
      <c r="AN41" s="33"/>
      <c r="AO41" s="64"/>
    </row>
    <row r="42" spans="1:41" ht="191.25" customHeight="1" x14ac:dyDescent="0.3">
      <c r="A42" s="60" t="s">
        <v>121</v>
      </c>
      <c r="B42" s="60" t="s">
        <v>773</v>
      </c>
      <c r="C42" s="60" t="s">
        <v>341</v>
      </c>
      <c r="D42" s="60" t="s">
        <v>145</v>
      </c>
      <c r="E42" s="60" t="s">
        <v>316</v>
      </c>
      <c r="F42" s="60" t="s">
        <v>336</v>
      </c>
      <c r="G42" s="60" t="s">
        <v>337</v>
      </c>
      <c r="H42" s="60" t="s">
        <v>338</v>
      </c>
      <c r="I42" s="60" t="s">
        <v>342</v>
      </c>
      <c r="J42" s="60" t="s">
        <v>68</v>
      </c>
      <c r="K42" s="60" t="s">
        <v>213</v>
      </c>
      <c r="L42" s="60" t="s">
        <v>8</v>
      </c>
      <c r="M42" s="60" t="s">
        <v>155</v>
      </c>
      <c r="N42" s="63">
        <v>0</v>
      </c>
      <c r="O42" s="63">
        <v>2026</v>
      </c>
      <c r="P42" s="60" t="s">
        <v>339</v>
      </c>
      <c r="Q42" s="60" t="s">
        <v>131</v>
      </c>
      <c r="R42" s="29">
        <v>0.64990000000000003</v>
      </c>
      <c r="S42" s="29">
        <v>0.84989999999999999</v>
      </c>
      <c r="T42" s="29">
        <v>1.2</v>
      </c>
      <c r="U42" s="63">
        <v>6</v>
      </c>
      <c r="V42" s="63"/>
      <c r="W42" s="30">
        <v>1</v>
      </c>
      <c r="X42" s="30">
        <v>1</v>
      </c>
      <c r="Y42" s="31">
        <v>1</v>
      </c>
      <c r="Z42" s="64" t="s">
        <v>88</v>
      </c>
      <c r="AA42" s="30">
        <v>1</v>
      </c>
      <c r="AB42" s="30">
        <v>1</v>
      </c>
      <c r="AC42" s="31">
        <v>1</v>
      </c>
      <c r="AD42" s="64" t="s">
        <v>1118</v>
      </c>
      <c r="AE42" s="30">
        <v>1</v>
      </c>
      <c r="AF42" s="30"/>
      <c r="AG42" s="31"/>
      <c r="AH42" s="64"/>
      <c r="AI42" s="30">
        <v>3</v>
      </c>
      <c r="AJ42" s="30"/>
      <c r="AK42" s="31"/>
      <c r="AL42" s="64"/>
      <c r="AM42" s="30"/>
      <c r="AN42" s="33"/>
      <c r="AO42" s="64"/>
    </row>
    <row r="43" spans="1:41" ht="191.25" customHeight="1" x14ac:dyDescent="0.3">
      <c r="A43" s="60" t="s">
        <v>121</v>
      </c>
      <c r="B43" s="28" t="s">
        <v>774</v>
      </c>
      <c r="C43" s="28" t="s">
        <v>343</v>
      </c>
      <c r="D43" s="28" t="s">
        <v>123</v>
      </c>
      <c r="E43" s="28"/>
      <c r="F43" s="28" t="s">
        <v>344</v>
      </c>
      <c r="G43" s="28" t="s">
        <v>345</v>
      </c>
      <c r="H43" s="28" t="s">
        <v>346</v>
      </c>
      <c r="I43" s="28" t="s">
        <v>347</v>
      </c>
      <c r="J43" s="60" t="s">
        <v>68</v>
      </c>
      <c r="K43" s="28" t="s">
        <v>7</v>
      </c>
      <c r="L43" s="60" t="s">
        <v>8</v>
      </c>
      <c r="M43" s="60" t="s">
        <v>129</v>
      </c>
      <c r="N43" s="74">
        <v>761.62400000000002</v>
      </c>
      <c r="O43" s="73">
        <v>2023</v>
      </c>
      <c r="P43" s="63" t="s">
        <v>351</v>
      </c>
      <c r="Q43" s="63" t="s">
        <v>131</v>
      </c>
      <c r="R43" s="29">
        <v>0.64990000000000003</v>
      </c>
      <c r="S43" s="29">
        <v>0.84989999999999999</v>
      </c>
      <c r="T43" s="29">
        <v>1.2</v>
      </c>
      <c r="U43" s="74">
        <v>869.524</v>
      </c>
      <c r="V43" s="63"/>
      <c r="W43" s="30">
        <v>0</v>
      </c>
      <c r="X43" s="30">
        <v>0</v>
      </c>
      <c r="Y43" s="31">
        <v>1</v>
      </c>
      <c r="Z43" s="32" t="s">
        <v>88</v>
      </c>
      <c r="AA43" s="30">
        <v>0</v>
      </c>
      <c r="AB43" s="30">
        <v>0</v>
      </c>
      <c r="AC43" s="31">
        <v>1</v>
      </c>
      <c r="AD43" s="32" t="s">
        <v>1118</v>
      </c>
      <c r="AE43" s="30">
        <v>0</v>
      </c>
      <c r="AF43" s="30"/>
      <c r="AG43" s="31"/>
      <c r="AH43" s="32"/>
      <c r="AI43" s="30">
        <v>869.524</v>
      </c>
      <c r="AJ43" s="30"/>
      <c r="AK43" s="31"/>
      <c r="AL43" s="32"/>
      <c r="AM43" s="30"/>
      <c r="AN43" s="33"/>
      <c r="AO43" s="32"/>
    </row>
    <row r="44" spans="1:41" ht="176.25" customHeight="1" x14ac:dyDescent="0.3">
      <c r="A44" s="60" t="s">
        <v>121</v>
      </c>
      <c r="B44" s="28" t="s">
        <v>774</v>
      </c>
      <c r="C44" s="28" t="s">
        <v>343</v>
      </c>
      <c r="D44" s="28" t="s">
        <v>136</v>
      </c>
      <c r="E44" s="4"/>
      <c r="F44" s="28" t="s">
        <v>348</v>
      </c>
      <c r="G44" s="28" t="s">
        <v>349</v>
      </c>
      <c r="H44" s="28" t="s">
        <v>997</v>
      </c>
      <c r="I44" s="28" t="s">
        <v>350</v>
      </c>
      <c r="J44" s="60" t="s">
        <v>68</v>
      </c>
      <c r="K44" s="28" t="s">
        <v>7</v>
      </c>
      <c r="L44" s="60" t="s">
        <v>8</v>
      </c>
      <c r="M44" s="60" t="s">
        <v>129</v>
      </c>
      <c r="N44" s="63">
        <v>2</v>
      </c>
      <c r="O44" s="73">
        <v>2025</v>
      </c>
      <c r="P44" s="63" t="s">
        <v>352</v>
      </c>
      <c r="Q44" s="63" t="s">
        <v>131</v>
      </c>
      <c r="R44" s="29">
        <v>0.64990000000000003</v>
      </c>
      <c r="S44" s="29">
        <v>0.84989999999999999</v>
      </c>
      <c r="T44" s="29">
        <v>1.2</v>
      </c>
      <c r="U44" s="63">
        <v>4</v>
      </c>
      <c r="V44" s="63"/>
      <c r="W44" s="30">
        <v>0</v>
      </c>
      <c r="X44" s="30">
        <v>0</v>
      </c>
      <c r="Y44" s="31">
        <v>1</v>
      </c>
      <c r="Z44" s="32" t="s">
        <v>88</v>
      </c>
      <c r="AA44" s="30">
        <v>0</v>
      </c>
      <c r="AB44" s="30">
        <v>0</v>
      </c>
      <c r="AC44" s="31">
        <v>1</v>
      </c>
      <c r="AD44" s="32" t="s">
        <v>1118</v>
      </c>
      <c r="AE44" s="30">
        <v>0</v>
      </c>
      <c r="AF44" s="30"/>
      <c r="AG44" s="31"/>
      <c r="AH44" s="32"/>
      <c r="AI44" s="30">
        <v>4</v>
      </c>
      <c r="AJ44" s="30"/>
      <c r="AK44" s="31"/>
      <c r="AL44" s="32"/>
      <c r="AM44" s="30"/>
      <c r="AN44" s="33"/>
      <c r="AO44" s="32"/>
    </row>
    <row r="45" spans="1:41" ht="176.25" customHeight="1" x14ac:dyDescent="0.3">
      <c r="A45" s="60" t="s">
        <v>121</v>
      </c>
      <c r="B45" s="28" t="s">
        <v>774</v>
      </c>
      <c r="C45" s="28" t="s">
        <v>343</v>
      </c>
      <c r="D45" s="28" t="s">
        <v>160</v>
      </c>
      <c r="E45" s="4"/>
      <c r="F45" s="28" t="s">
        <v>353</v>
      </c>
      <c r="G45" s="28" t="s">
        <v>354</v>
      </c>
      <c r="H45" s="28" t="s">
        <v>998</v>
      </c>
      <c r="I45" s="28" t="s">
        <v>355</v>
      </c>
      <c r="J45" s="60" t="s">
        <v>68</v>
      </c>
      <c r="K45" s="60" t="s">
        <v>213</v>
      </c>
      <c r="L45" s="60" t="s">
        <v>8</v>
      </c>
      <c r="M45" s="60" t="s">
        <v>155</v>
      </c>
      <c r="N45" s="63">
        <v>0</v>
      </c>
      <c r="O45" s="73">
        <v>2026</v>
      </c>
      <c r="P45" s="63" t="s">
        <v>356</v>
      </c>
      <c r="Q45" s="63" t="s">
        <v>131</v>
      </c>
      <c r="R45" s="29">
        <v>0.64990000000000003</v>
      </c>
      <c r="S45" s="29">
        <v>0.84989999999999999</v>
      </c>
      <c r="T45" s="29">
        <v>1.2</v>
      </c>
      <c r="U45" s="63">
        <v>32</v>
      </c>
      <c r="V45" s="63"/>
      <c r="W45" s="72">
        <v>15</v>
      </c>
      <c r="X45" s="30">
        <v>12</v>
      </c>
      <c r="Y45" s="31">
        <v>0.8</v>
      </c>
      <c r="Z45" s="32" t="s">
        <v>63</v>
      </c>
      <c r="AA45" s="30">
        <v>8</v>
      </c>
      <c r="AB45" s="30">
        <v>3</v>
      </c>
      <c r="AC45" s="31">
        <v>0.37</v>
      </c>
      <c r="AD45" s="32" t="s">
        <v>1119</v>
      </c>
      <c r="AE45" s="30">
        <v>6</v>
      </c>
      <c r="AF45" s="30"/>
      <c r="AG45" s="31"/>
      <c r="AH45" s="32"/>
      <c r="AI45" s="30">
        <v>3</v>
      </c>
      <c r="AJ45" s="30"/>
      <c r="AK45" s="31"/>
      <c r="AL45" s="32"/>
      <c r="AM45" s="30"/>
      <c r="AN45" s="33"/>
      <c r="AO45" s="32"/>
    </row>
    <row r="46" spans="1:41" ht="176.25" customHeight="1" x14ac:dyDescent="0.3">
      <c r="A46" s="60" t="s">
        <v>121</v>
      </c>
      <c r="B46" s="28" t="s">
        <v>774</v>
      </c>
      <c r="C46" s="28" t="s">
        <v>343</v>
      </c>
      <c r="D46" s="28" t="s">
        <v>145</v>
      </c>
      <c r="E46" s="28" t="s">
        <v>353</v>
      </c>
      <c r="F46" s="28" t="s">
        <v>357</v>
      </c>
      <c r="G46" s="28" t="s">
        <v>358</v>
      </c>
      <c r="H46" s="28" t="s">
        <v>999</v>
      </c>
      <c r="I46" s="28" t="s">
        <v>359</v>
      </c>
      <c r="J46" s="60" t="s">
        <v>68</v>
      </c>
      <c r="K46" s="60" t="s">
        <v>213</v>
      </c>
      <c r="L46" s="60" t="s">
        <v>8</v>
      </c>
      <c r="M46" s="60" t="s">
        <v>155</v>
      </c>
      <c r="N46" s="63">
        <v>0</v>
      </c>
      <c r="O46" s="73">
        <v>2026</v>
      </c>
      <c r="P46" s="63" t="s">
        <v>360</v>
      </c>
      <c r="Q46" s="63" t="s">
        <v>131</v>
      </c>
      <c r="R46" s="29">
        <v>0.64990000000000003</v>
      </c>
      <c r="S46" s="29">
        <v>0.84989999999999999</v>
      </c>
      <c r="T46" s="29">
        <v>1.2</v>
      </c>
      <c r="U46" s="63">
        <v>96</v>
      </c>
      <c r="V46" s="63"/>
      <c r="W46" s="72">
        <v>45</v>
      </c>
      <c r="X46" s="30">
        <v>36</v>
      </c>
      <c r="Y46" s="31">
        <v>0.8</v>
      </c>
      <c r="Z46" s="32" t="s">
        <v>63</v>
      </c>
      <c r="AA46" s="30">
        <v>24</v>
      </c>
      <c r="AB46" s="30">
        <v>9</v>
      </c>
      <c r="AC46" s="31">
        <v>0.37</v>
      </c>
      <c r="AD46" s="32" t="s">
        <v>1119</v>
      </c>
      <c r="AE46" s="30">
        <v>18</v>
      </c>
      <c r="AF46" s="30"/>
      <c r="AG46" s="31"/>
      <c r="AH46" s="32"/>
      <c r="AI46" s="30">
        <v>9</v>
      </c>
      <c r="AJ46" s="30"/>
      <c r="AK46" s="31"/>
      <c r="AL46" s="32"/>
      <c r="AM46" s="30"/>
      <c r="AN46" s="33"/>
      <c r="AO46" s="32"/>
    </row>
    <row r="47" spans="1:41" ht="83.25" customHeight="1" x14ac:dyDescent="0.3">
      <c r="A47" s="60" t="s">
        <v>121</v>
      </c>
      <c r="B47" s="28" t="s">
        <v>774</v>
      </c>
      <c r="C47" s="28" t="s">
        <v>343</v>
      </c>
      <c r="D47" s="28" t="s">
        <v>145</v>
      </c>
      <c r="E47" s="28" t="s">
        <v>353</v>
      </c>
      <c r="F47" s="28" t="s">
        <v>361</v>
      </c>
      <c r="G47" s="28" t="s">
        <v>362</v>
      </c>
      <c r="H47" s="28" t="s">
        <v>1000</v>
      </c>
      <c r="I47" s="28" t="s">
        <v>363</v>
      </c>
      <c r="J47" s="60" t="s">
        <v>68</v>
      </c>
      <c r="K47" s="60" t="s">
        <v>213</v>
      </c>
      <c r="L47" s="60" t="s">
        <v>8</v>
      </c>
      <c r="M47" s="60" t="s">
        <v>155</v>
      </c>
      <c r="N47" s="63">
        <v>0</v>
      </c>
      <c r="O47" s="73">
        <v>2026</v>
      </c>
      <c r="P47" s="63" t="s">
        <v>364</v>
      </c>
      <c r="Q47" s="63" t="s">
        <v>131</v>
      </c>
      <c r="R47" s="29">
        <v>0.64990000000000003</v>
      </c>
      <c r="S47" s="29">
        <v>0.84989999999999999</v>
      </c>
      <c r="T47" s="29">
        <v>1.2</v>
      </c>
      <c r="U47" s="63">
        <v>4</v>
      </c>
      <c r="V47" s="63"/>
      <c r="W47" s="72">
        <v>1</v>
      </c>
      <c r="X47" s="30">
        <v>1</v>
      </c>
      <c r="Y47" s="31">
        <v>1</v>
      </c>
      <c r="Z47" s="32" t="s">
        <v>88</v>
      </c>
      <c r="AA47" s="30">
        <v>1</v>
      </c>
      <c r="AB47" s="30">
        <v>1</v>
      </c>
      <c r="AC47" s="31">
        <v>1</v>
      </c>
      <c r="AD47" s="32" t="s">
        <v>88</v>
      </c>
      <c r="AE47" s="30">
        <v>1</v>
      </c>
      <c r="AF47" s="30"/>
      <c r="AG47" s="31"/>
      <c r="AH47" s="32"/>
      <c r="AI47" s="30">
        <v>1</v>
      </c>
      <c r="AJ47" s="30"/>
      <c r="AK47" s="31"/>
      <c r="AL47" s="32"/>
      <c r="AM47" s="30"/>
      <c r="AN47" s="33"/>
      <c r="AO47" s="32"/>
    </row>
    <row r="48" spans="1:41" ht="102.75" customHeight="1" x14ac:dyDescent="0.3">
      <c r="A48" s="60" t="s">
        <v>121</v>
      </c>
      <c r="B48" s="28" t="s">
        <v>774</v>
      </c>
      <c r="C48" s="28" t="s">
        <v>365</v>
      </c>
      <c r="D48" s="28" t="s">
        <v>160</v>
      </c>
      <c r="E48" s="4"/>
      <c r="F48" s="28" t="s">
        <v>367</v>
      </c>
      <c r="G48" s="28" t="s">
        <v>366</v>
      </c>
      <c r="H48" s="28" t="s">
        <v>1001</v>
      </c>
      <c r="I48" s="28" t="s">
        <v>368</v>
      </c>
      <c r="J48" s="60" t="s">
        <v>68</v>
      </c>
      <c r="K48" s="60" t="s">
        <v>213</v>
      </c>
      <c r="L48" s="60" t="s">
        <v>8</v>
      </c>
      <c r="M48" s="60" t="s">
        <v>155</v>
      </c>
      <c r="N48" s="63">
        <v>0</v>
      </c>
      <c r="O48" s="73">
        <v>2026</v>
      </c>
      <c r="P48" s="63" t="s">
        <v>369</v>
      </c>
      <c r="Q48" s="63" t="s">
        <v>131</v>
      </c>
      <c r="R48" s="29">
        <v>0.64990000000000003</v>
      </c>
      <c r="S48" s="29">
        <v>0.84989999999999999</v>
      </c>
      <c r="T48" s="29">
        <v>1.2</v>
      </c>
      <c r="U48" s="63">
        <v>24</v>
      </c>
      <c r="V48" s="63"/>
      <c r="W48" s="30">
        <v>6</v>
      </c>
      <c r="X48" s="30">
        <v>6</v>
      </c>
      <c r="Y48" s="31">
        <v>1</v>
      </c>
      <c r="Z48" s="32" t="s">
        <v>88</v>
      </c>
      <c r="AA48" s="30">
        <v>6</v>
      </c>
      <c r="AB48" s="30">
        <v>6</v>
      </c>
      <c r="AC48" s="31">
        <v>1</v>
      </c>
      <c r="AD48" s="32" t="s">
        <v>1118</v>
      </c>
      <c r="AE48" s="30">
        <v>6</v>
      </c>
      <c r="AF48" s="30"/>
      <c r="AG48" s="31"/>
      <c r="AH48" s="32"/>
      <c r="AI48" s="30">
        <v>6</v>
      </c>
      <c r="AJ48" s="30"/>
      <c r="AK48" s="31"/>
      <c r="AL48" s="32"/>
      <c r="AM48" s="30"/>
      <c r="AN48" s="33"/>
      <c r="AO48" s="32"/>
    </row>
    <row r="49" spans="1:41" ht="102.75" customHeight="1" x14ac:dyDescent="0.3">
      <c r="A49" s="60" t="s">
        <v>121</v>
      </c>
      <c r="B49" s="28" t="s">
        <v>774</v>
      </c>
      <c r="C49" s="28" t="s">
        <v>365</v>
      </c>
      <c r="D49" s="4" t="s">
        <v>145</v>
      </c>
      <c r="E49" s="28" t="s">
        <v>367</v>
      </c>
      <c r="F49" s="28" t="s">
        <v>370</v>
      </c>
      <c r="G49" s="28" t="s">
        <v>371</v>
      </c>
      <c r="H49" s="28" t="s">
        <v>1002</v>
      </c>
      <c r="I49" s="28" t="s">
        <v>372</v>
      </c>
      <c r="J49" s="60" t="s">
        <v>68</v>
      </c>
      <c r="K49" s="60" t="s">
        <v>213</v>
      </c>
      <c r="L49" s="60" t="s">
        <v>8</v>
      </c>
      <c r="M49" s="60" t="s">
        <v>155</v>
      </c>
      <c r="N49" s="63">
        <v>0</v>
      </c>
      <c r="O49" s="73">
        <v>2026</v>
      </c>
      <c r="P49" s="63" t="s">
        <v>373</v>
      </c>
      <c r="Q49" s="63" t="s">
        <v>131</v>
      </c>
      <c r="R49" s="29">
        <v>0.64990000000000003</v>
      </c>
      <c r="S49" s="29">
        <v>0.84989999999999999</v>
      </c>
      <c r="T49" s="29">
        <v>1.2</v>
      </c>
      <c r="U49" s="63">
        <v>24</v>
      </c>
      <c r="V49" s="63"/>
      <c r="W49" s="30">
        <v>6</v>
      </c>
      <c r="X49" s="30">
        <v>6</v>
      </c>
      <c r="Y49" s="31">
        <v>1</v>
      </c>
      <c r="Z49" s="32" t="s">
        <v>88</v>
      </c>
      <c r="AA49" s="30">
        <v>6</v>
      </c>
      <c r="AB49" s="30">
        <v>6</v>
      </c>
      <c r="AC49" s="31">
        <v>1</v>
      </c>
      <c r="AD49" s="32" t="s">
        <v>88</v>
      </c>
      <c r="AE49" s="30">
        <v>6</v>
      </c>
      <c r="AF49" s="30"/>
      <c r="AG49" s="31"/>
      <c r="AH49" s="32"/>
      <c r="AI49" s="30">
        <v>6</v>
      </c>
      <c r="AJ49" s="30"/>
      <c r="AK49" s="31"/>
      <c r="AL49" s="32"/>
      <c r="AM49" s="30"/>
      <c r="AN49" s="33"/>
      <c r="AO49" s="32"/>
    </row>
    <row r="50" spans="1:41" ht="102.75" customHeight="1" x14ac:dyDescent="0.3">
      <c r="A50" s="60" t="s">
        <v>121</v>
      </c>
      <c r="B50" s="28" t="s">
        <v>774</v>
      </c>
      <c r="C50" s="28" t="s">
        <v>365</v>
      </c>
      <c r="D50" s="28" t="s">
        <v>145</v>
      </c>
      <c r="E50" s="28" t="s">
        <v>367</v>
      </c>
      <c r="F50" s="28" t="s">
        <v>374</v>
      </c>
      <c r="G50" s="28" t="s">
        <v>375</v>
      </c>
      <c r="H50" s="28" t="s">
        <v>1003</v>
      </c>
      <c r="I50" s="28" t="s">
        <v>376</v>
      </c>
      <c r="J50" s="60" t="s">
        <v>68</v>
      </c>
      <c r="K50" s="60" t="s">
        <v>213</v>
      </c>
      <c r="L50" s="60" t="s">
        <v>8</v>
      </c>
      <c r="M50" s="60" t="s">
        <v>155</v>
      </c>
      <c r="N50" s="63">
        <v>0</v>
      </c>
      <c r="O50" s="73">
        <v>2026</v>
      </c>
      <c r="P50" s="63" t="s">
        <v>377</v>
      </c>
      <c r="Q50" s="63" t="s">
        <v>131</v>
      </c>
      <c r="R50" s="29">
        <v>0.64990000000000003</v>
      </c>
      <c r="S50" s="29">
        <v>0.84989999999999999</v>
      </c>
      <c r="T50" s="29">
        <v>1.2</v>
      </c>
      <c r="U50" s="63">
        <v>1</v>
      </c>
      <c r="V50" s="63"/>
      <c r="W50" s="30">
        <v>0</v>
      </c>
      <c r="X50" s="30">
        <v>0</v>
      </c>
      <c r="Y50" s="31">
        <v>1</v>
      </c>
      <c r="Z50" s="32" t="s">
        <v>88</v>
      </c>
      <c r="AA50" s="30">
        <v>0</v>
      </c>
      <c r="AB50" s="30">
        <v>0</v>
      </c>
      <c r="AC50" s="31">
        <v>1</v>
      </c>
      <c r="AD50" s="32" t="s">
        <v>88</v>
      </c>
      <c r="AE50" s="30">
        <v>1</v>
      </c>
      <c r="AF50" s="30"/>
      <c r="AG50" s="31"/>
      <c r="AH50" s="32"/>
      <c r="AI50" s="30">
        <v>0</v>
      </c>
      <c r="AJ50" s="30"/>
      <c r="AK50" s="31"/>
      <c r="AL50" s="32"/>
      <c r="AM50" s="30"/>
      <c r="AN50" s="33"/>
      <c r="AO50" s="32"/>
    </row>
    <row r="51" spans="1:41" ht="121.5" customHeight="1" x14ac:dyDescent="0.3">
      <c r="A51" s="60" t="s">
        <v>121</v>
      </c>
      <c r="B51" s="28" t="s">
        <v>774</v>
      </c>
      <c r="C51" s="28" t="s">
        <v>365</v>
      </c>
      <c r="D51" s="28" t="s">
        <v>145</v>
      </c>
      <c r="E51" s="28" t="s">
        <v>367</v>
      </c>
      <c r="F51" s="28" t="s">
        <v>378</v>
      </c>
      <c r="G51" s="28" t="s">
        <v>379</v>
      </c>
      <c r="H51" s="28" t="s">
        <v>1004</v>
      </c>
      <c r="I51" s="28" t="s">
        <v>380</v>
      </c>
      <c r="J51" s="60" t="s">
        <v>68</v>
      </c>
      <c r="K51" s="60" t="s">
        <v>213</v>
      </c>
      <c r="L51" s="60" t="s">
        <v>8</v>
      </c>
      <c r="M51" s="60" t="s">
        <v>155</v>
      </c>
      <c r="N51" s="63">
        <v>0</v>
      </c>
      <c r="O51" s="73">
        <v>2026</v>
      </c>
      <c r="P51" s="63" t="s">
        <v>381</v>
      </c>
      <c r="Q51" s="63" t="s">
        <v>131</v>
      </c>
      <c r="R51" s="29">
        <v>0.64990000000000003</v>
      </c>
      <c r="S51" s="29">
        <v>0.84989999999999999</v>
      </c>
      <c r="T51" s="29">
        <v>1.2</v>
      </c>
      <c r="U51" s="63">
        <v>8</v>
      </c>
      <c r="V51" s="63"/>
      <c r="W51" s="30">
        <v>2</v>
      </c>
      <c r="X51" s="30">
        <v>2</v>
      </c>
      <c r="Y51" s="31">
        <v>1</v>
      </c>
      <c r="Z51" s="32" t="s">
        <v>88</v>
      </c>
      <c r="AA51" s="30">
        <v>2</v>
      </c>
      <c r="AB51" s="30">
        <v>2</v>
      </c>
      <c r="AC51" s="31">
        <v>1</v>
      </c>
      <c r="AD51" s="32" t="s">
        <v>1118</v>
      </c>
      <c r="AE51" s="30">
        <v>2</v>
      </c>
      <c r="AF51" s="30"/>
      <c r="AG51" s="31"/>
      <c r="AH51" s="32"/>
      <c r="AI51" s="30">
        <v>2</v>
      </c>
      <c r="AJ51" s="30"/>
      <c r="AK51" s="31"/>
      <c r="AL51" s="32"/>
      <c r="AM51" s="30"/>
      <c r="AN51" s="33"/>
      <c r="AO51" s="32"/>
    </row>
    <row r="52" spans="1:41" ht="121.5" customHeight="1" x14ac:dyDescent="0.3">
      <c r="A52" s="60" t="s">
        <v>121</v>
      </c>
      <c r="B52" s="28" t="s">
        <v>774</v>
      </c>
      <c r="C52" s="28" t="s">
        <v>365</v>
      </c>
      <c r="D52" s="28" t="s">
        <v>160</v>
      </c>
      <c r="E52" s="28"/>
      <c r="F52" s="28" t="s">
        <v>382</v>
      </c>
      <c r="G52" s="28" t="s">
        <v>383</v>
      </c>
      <c r="H52" s="28" t="s">
        <v>1005</v>
      </c>
      <c r="I52" s="28" t="s">
        <v>384</v>
      </c>
      <c r="J52" s="60" t="s">
        <v>68</v>
      </c>
      <c r="K52" s="60" t="s">
        <v>213</v>
      </c>
      <c r="L52" s="60" t="s">
        <v>8</v>
      </c>
      <c r="M52" s="60" t="s">
        <v>155</v>
      </c>
      <c r="N52" s="63">
        <v>0</v>
      </c>
      <c r="O52" s="73">
        <v>2026</v>
      </c>
      <c r="P52" s="63" t="s">
        <v>385</v>
      </c>
      <c r="Q52" s="63" t="s">
        <v>131</v>
      </c>
      <c r="R52" s="29">
        <v>0.64990000000000003</v>
      </c>
      <c r="S52" s="29">
        <v>0.84989999999999999</v>
      </c>
      <c r="T52" s="29">
        <v>1.2</v>
      </c>
      <c r="U52" s="63">
        <v>8</v>
      </c>
      <c r="V52" s="63"/>
      <c r="W52" s="30">
        <v>2</v>
      </c>
      <c r="X52" s="30">
        <v>2</v>
      </c>
      <c r="Y52" s="31">
        <v>1</v>
      </c>
      <c r="Z52" s="32" t="s">
        <v>88</v>
      </c>
      <c r="AA52" s="30">
        <v>2</v>
      </c>
      <c r="AB52" s="30">
        <v>2</v>
      </c>
      <c r="AC52" s="31">
        <v>1</v>
      </c>
      <c r="AD52" s="32" t="s">
        <v>88</v>
      </c>
      <c r="AE52" s="30">
        <v>2</v>
      </c>
      <c r="AF52" s="30"/>
      <c r="AG52" s="31"/>
      <c r="AH52" s="32"/>
      <c r="AI52" s="30">
        <v>2</v>
      </c>
      <c r="AJ52" s="30"/>
      <c r="AK52" s="31"/>
      <c r="AL52" s="32"/>
      <c r="AM52" s="30"/>
      <c r="AN52" s="33"/>
      <c r="AO52" s="32"/>
    </row>
    <row r="53" spans="1:41" ht="121.5" customHeight="1" x14ac:dyDescent="0.3">
      <c r="A53" s="60" t="s">
        <v>121</v>
      </c>
      <c r="B53" s="28" t="s">
        <v>774</v>
      </c>
      <c r="C53" s="28" t="s">
        <v>365</v>
      </c>
      <c r="D53" s="28" t="s">
        <v>145</v>
      </c>
      <c r="E53" s="28" t="s">
        <v>382</v>
      </c>
      <c r="F53" s="28" t="s">
        <v>423</v>
      </c>
      <c r="G53" s="28" t="s">
        <v>386</v>
      </c>
      <c r="H53" s="28" t="s">
        <v>1006</v>
      </c>
      <c r="I53" s="28" t="s">
        <v>387</v>
      </c>
      <c r="J53" s="60" t="s">
        <v>68</v>
      </c>
      <c r="K53" s="60" t="s">
        <v>213</v>
      </c>
      <c r="L53" s="60" t="s">
        <v>8</v>
      </c>
      <c r="M53" s="60" t="s">
        <v>155</v>
      </c>
      <c r="N53" s="63">
        <v>3</v>
      </c>
      <c r="O53" s="73">
        <v>2025</v>
      </c>
      <c r="P53" s="63" t="s">
        <v>388</v>
      </c>
      <c r="Q53" s="63" t="s">
        <v>131</v>
      </c>
      <c r="R53" s="29">
        <v>0.64990000000000003</v>
      </c>
      <c r="S53" s="29">
        <v>0.84989999999999999</v>
      </c>
      <c r="T53" s="29">
        <v>1.2</v>
      </c>
      <c r="U53" s="63">
        <v>8</v>
      </c>
      <c r="V53" s="63"/>
      <c r="W53" s="30">
        <v>2</v>
      </c>
      <c r="X53" s="30">
        <v>2</v>
      </c>
      <c r="Y53" s="31">
        <v>1</v>
      </c>
      <c r="Z53" s="32" t="s">
        <v>88</v>
      </c>
      <c r="AA53" s="30">
        <v>2</v>
      </c>
      <c r="AB53" s="30">
        <v>2</v>
      </c>
      <c r="AC53" s="31">
        <v>1</v>
      </c>
      <c r="AD53" s="32" t="s">
        <v>1118</v>
      </c>
      <c r="AE53" s="30">
        <v>2</v>
      </c>
      <c r="AF53" s="30"/>
      <c r="AG53" s="31"/>
      <c r="AH53" s="32"/>
      <c r="AI53" s="30">
        <v>2</v>
      </c>
      <c r="AJ53" s="30"/>
      <c r="AK53" s="31"/>
      <c r="AL53" s="32"/>
      <c r="AM53" s="30"/>
      <c r="AN53" s="33"/>
      <c r="AO53" s="32"/>
    </row>
    <row r="54" spans="1:41" ht="135" customHeight="1" x14ac:dyDescent="0.3">
      <c r="A54" s="60" t="s">
        <v>121</v>
      </c>
      <c r="B54" s="28" t="s">
        <v>774</v>
      </c>
      <c r="C54" s="28" t="s">
        <v>393</v>
      </c>
      <c r="D54" s="28" t="s">
        <v>144</v>
      </c>
      <c r="E54" s="4"/>
      <c r="F54" s="28" t="s">
        <v>389</v>
      </c>
      <c r="G54" s="28" t="s">
        <v>390</v>
      </c>
      <c r="H54" s="28" t="s">
        <v>1007</v>
      </c>
      <c r="I54" s="28" t="s">
        <v>391</v>
      </c>
      <c r="J54" s="60" t="s">
        <v>68</v>
      </c>
      <c r="K54" s="60" t="s">
        <v>213</v>
      </c>
      <c r="L54" s="60" t="s">
        <v>8</v>
      </c>
      <c r="M54" s="60" t="s">
        <v>155</v>
      </c>
      <c r="N54" s="63">
        <v>0</v>
      </c>
      <c r="O54" s="73">
        <v>2026</v>
      </c>
      <c r="P54" s="63" t="s">
        <v>392</v>
      </c>
      <c r="Q54" s="63" t="s">
        <v>131</v>
      </c>
      <c r="R54" s="29">
        <v>0.64990000000000003</v>
      </c>
      <c r="S54" s="29">
        <v>0.84989999999999999</v>
      </c>
      <c r="T54" s="29">
        <v>1.2</v>
      </c>
      <c r="U54" s="63">
        <v>12</v>
      </c>
      <c r="V54" s="63"/>
      <c r="W54" s="30">
        <v>3</v>
      </c>
      <c r="X54" s="30">
        <v>3</v>
      </c>
      <c r="Y54" s="31">
        <v>1</v>
      </c>
      <c r="Z54" s="32" t="s">
        <v>88</v>
      </c>
      <c r="AA54" s="30">
        <v>3</v>
      </c>
      <c r="AB54" s="30">
        <v>3</v>
      </c>
      <c r="AC54" s="31">
        <v>1</v>
      </c>
      <c r="AD54" s="32" t="s">
        <v>88</v>
      </c>
      <c r="AE54" s="30">
        <v>3</v>
      </c>
      <c r="AF54" s="30"/>
      <c r="AG54" s="31"/>
      <c r="AH54" s="32"/>
      <c r="AI54" s="30">
        <v>3</v>
      </c>
      <c r="AJ54" s="30"/>
      <c r="AK54" s="31"/>
      <c r="AL54" s="32"/>
      <c r="AM54" s="30"/>
      <c r="AN54" s="33"/>
      <c r="AO54" s="32"/>
    </row>
    <row r="55" spans="1:41" ht="135" customHeight="1" x14ac:dyDescent="0.3">
      <c r="A55" s="60" t="s">
        <v>121</v>
      </c>
      <c r="B55" s="28" t="s">
        <v>774</v>
      </c>
      <c r="C55" s="28" t="s">
        <v>393</v>
      </c>
      <c r="D55" s="28" t="s">
        <v>145</v>
      </c>
      <c r="E55" s="28" t="s">
        <v>389</v>
      </c>
      <c r="F55" s="28" t="s">
        <v>394</v>
      </c>
      <c r="G55" s="28" t="s">
        <v>395</v>
      </c>
      <c r="H55" s="28" t="s">
        <v>1008</v>
      </c>
      <c r="I55" s="28" t="s">
        <v>396</v>
      </c>
      <c r="J55" s="60" t="s">
        <v>68</v>
      </c>
      <c r="K55" s="60" t="s">
        <v>213</v>
      </c>
      <c r="L55" s="60" t="s">
        <v>8</v>
      </c>
      <c r="M55" s="60" t="s">
        <v>155</v>
      </c>
      <c r="N55" s="63">
        <v>0</v>
      </c>
      <c r="O55" s="73">
        <v>2026</v>
      </c>
      <c r="P55" s="63" t="s">
        <v>397</v>
      </c>
      <c r="Q55" s="63" t="s">
        <v>131</v>
      </c>
      <c r="R55" s="29">
        <v>0.64990000000000003</v>
      </c>
      <c r="S55" s="29">
        <v>0.84989999999999999</v>
      </c>
      <c r="T55" s="29">
        <v>1.2</v>
      </c>
      <c r="U55" s="63">
        <v>96</v>
      </c>
      <c r="V55" s="63"/>
      <c r="W55" s="30">
        <v>24</v>
      </c>
      <c r="X55" s="30">
        <v>24</v>
      </c>
      <c r="Y55" s="31">
        <v>1</v>
      </c>
      <c r="Z55" s="32" t="s">
        <v>88</v>
      </c>
      <c r="AA55" s="30">
        <v>24</v>
      </c>
      <c r="AB55" s="30">
        <v>24</v>
      </c>
      <c r="AC55" s="31">
        <v>1</v>
      </c>
      <c r="AD55" s="32" t="s">
        <v>1118</v>
      </c>
      <c r="AE55" s="30">
        <v>24</v>
      </c>
      <c r="AF55" s="30"/>
      <c r="AG55" s="31"/>
      <c r="AH55" s="32"/>
      <c r="AI55" s="30">
        <v>24</v>
      </c>
      <c r="AJ55" s="30"/>
      <c r="AK55" s="31"/>
      <c r="AL55" s="32"/>
      <c r="AM55" s="30"/>
      <c r="AN55" s="33"/>
      <c r="AO55" s="32"/>
    </row>
    <row r="56" spans="1:41" ht="135" customHeight="1" x14ac:dyDescent="0.3">
      <c r="A56" s="60" t="s">
        <v>121</v>
      </c>
      <c r="B56" s="28" t="s">
        <v>774</v>
      </c>
      <c r="C56" s="28" t="s">
        <v>393</v>
      </c>
      <c r="D56" s="28" t="s">
        <v>145</v>
      </c>
      <c r="E56" s="28" t="s">
        <v>389</v>
      </c>
      <c r="F56" s="28" t="s">
        <v>398</v>
      </c>
      <c r="G56" s="28" t="s">
        <v>399</v>
      </c>
      <c r="H56" s="28" t="s">
        <v>1009</v>
      </c>
      <c r="I56" s="28" t="s">
        <v>400</v>
      </c>
      <c r="J56" s="28" t="s">
        <v>68</v>
      </c>
      <c r="K56" s="60" t="s">
        <v>213</v>
      </c>
      <c r="L56" s="60" t="s">
        <v>8</v>
      </c>
      <c r="M56" s="60" t="s">
        <v>155</v>
      </c>
      <c r="N56" s="63">
        <v>0</v>
      </c>
      <c r="O56" s="73">
        <v>2026</v>
      </c>
      <c r="P56" s="63" t="s">
        <v>401</v>
      </c>
      <c r="Q56" s="63" t="s">
        <v>131</v>
      </c>
      <c r="R56" s="29">
        <v>0.64990000000000003</v>
      </c>
      <c r="S56" s="29">
        <v>0.84989999999999999</v>
      </c>
      <c r="T56" s="29">
        <v>1.2</v>
      </c>
      <c r="U56" s="63">
        <v>20</v>
      </c>
      <c r="V56" s="63"/>
      <c r="W56" s="30">
        <v>5</v>
      </c>
      <c r="X56" s="30">
        <v>5</v>
      </c>
      <c r="Y56" s="31">
        <v>1</v>
      </c>
      <c r="Z56" s="32" t="s">
        <v>88</v>
      </c>
      <c r="AA56" s="30">
        <v>5</v>
      </c>
      <c r="AB56" s="30">
        <v>5</v>
      </c>
      <c r="AC56" s="31">
        <v>1</v>
      </c>
      <c r="AD56" s="32" t="s">
        <v>88</v>
      </c>
      <c r="AE56" s="30">
        <v>5</v>
      </c>
      <c r="AF56" s="30"/>
      <c r="AG56" s="31"/>
      <c r="AH56" s="32"/>
      <c r="AI56" s="30">
        <v>5</v>
      </c>
      <c r="AJ56" s="30"/>
      <c r="AK56" s="31"/>
      <c r="AL56" s="32"/>
      <c r="AM56" s="30"/>
      <c r="AN56" s="33"/>
      <c r="AO56" s="32"/>
    </row>
    <row r="57" spans="1:41" ht="153.75" customHeight="1" x14ac:dyDescent="0.3">
      <c r="A57" s="60" t="s">
        <v>121</v>
      </c>
      <c r="B57" s="28" t="s">
        <v>774</v>
      </c>
      <c r="C57" s="28" t="s">
        <v>402</v>
      </c>
      <c r="D57" s="28" t="s">
        <v>160</v>
      </c>
      <c r="E57" s="4"/>
      <c r="F57" s="28" t="s">
        <v>403</v>
      </c>
      <c r="G57" s="28" t="s">
        <v>404</v>
      </c>
      <c r="H57" s="28" t="s">
        <v>1115</v>
      </c>
      <c r="I57" s="28" t="s">
        <v>405</v>
      </c>
      <c r="J57" s="28" t="s">
        <v>68</v>
      </c>
      <c r="K57" s="60" t="s">
        <v>213</v>
      </c>
      <c r="L57" s="60" t="s">
        <v>8</v>
      </c>
      <c r="M57" s="60" t="s">
        <v>155</v>
      </c>
      <c r="N57" s="63">
        <v>0</v>
      </c>
      <c r="O57" s="73">
        <v>2026</v>
      </c>
      <c r="P57" s="63" t="s">
        <v>406</v>
      </c>
      <c r="Q57" s="63" t="s">
        <v>131</v>
      </c>
      <c r="R57" s="29">
        <v>0.64990000000000003</v>
      </c>
      <c r="S57" s="29">
        <v>0.84989999999999999</v>
      </c>
      <c r="T57" s="29">
        <v>1.2</v>
      </c>
      <c r="U57" s="63">
        <v>18</v>
      </c>
      <c r="V57" s="63"/>
      <c r="W57" s="30">
        <v>0</v>
      </c>
      <c r="X57" s="30">
        <v>0</v>
      </c>
      <c r="Y57" s="31">
        <v>1</v>
      </c>
      <c r="Z57" s="32" t="s">
        <v>88</v>
      </c>
      <c r="AA57" s="30">
        <v>6</v>
      </c>
      <c r="AB57" s="30">
        <v>4</v>
      </c>
      <c r="AC57" s="31">
        <v>0.66</v>
      </c>
      <c r="AD57" s="32" t="s">
        <v>1120</v>
      </c>
      <c r="AE57" s="30">
        <v>5</v>
      </c>
      <c r="AF57" s="30"/>
      <c r="AG57" s="31"/>
      <c r="AH57" s="32"/>
      <c r="AI57" s="30">
        <v>7</v>
      </c>
      <c r="AJ57" s="30"/>
      <c r="AK57" s="31"/>
      <c r="AL57" s="32"/>
      <c r="AM57" s="30"/>
      <c r="AN57" s="33"/>
      <c r="AO57" s="32"/>
    </row>
    <row r="58" spans="1:41" ht="153.75" customHeight="1" x14ac:dyDescent="0.3">
      <c r="A58" s="60" t="s">
        <v>121</v>
      </c>
      <c r="B58" s="28" t="s">
        <v>774</v>
      </c>
      <c r="C58" s="28" t="s">
        <v>402</v>
      </c>
      <c r="D58" s="28" t="s">
        <v>145</v>
      </c>
      <c r="E58" s="28" t="s">
        <v>403</v>
      </c>
      <c r="F58" s="28" t="s">
        <v>407</v>
      </c>
      <c r="G58" s="28" t="s">
        <v>408</v>
      </c>
      <c r="H58" s="28" t="s">
        <v>1010</v>
      </c>
      <c r="I58" s="28" t="s">
        <v>409</v>
      </c>
      <c r="J58" s="28" t="s">
        <v>68</v>
      </c>
      <c r="K58" s="60" t="s">
        <v>213</v>
      </c>
      <c r="L58" s="60" t="s">
        <v>8</v>
      </c>
      <c r="M58" s="60" t="s">
        <v>155</v>
      </c>
      <c r="N58" s="63">
        <v>0</v>
      </c>
      <c r="O58" s="73">
        <v>2026</v>
      </c>
      <c r="P58" s="63" t="s">
        <v>410</v>
      </c>
      <c r="Q58" s="63" t="s">
        <v>131</v>
      </c>
      <c r="R58" s="29">
        <v>0.64990000000000003</v>
      </c>
      <c r="S58" s="29">
        <v>0.84989999999999999</v>
      </c>
      <c r="T58" s="29">
        <v>1.2</v>
      </c>
      <c r="U58" s="63">
        <v>54</v>
      </c>
      <c r="V58" s="63"/>
      <c r="W58" s="30">
        <v>0</v>
      </c>
      <c r="X58" s="30">
        <v>0</v>
      </c>
      <c r="Y58" s="31">
        <v>1</v>
      </c>
      <c r="Z58" s="32" t="s">
        <v>88</v>
      </c>
      <c r="AA58" s="30">
        <v>18</v>
      </c>
      <c r="AB58" s="30">
        <v>18</v>
      </c>
      <c r="AC58" s="31">
        <v>1</v>
      </c>
      <c r="AD58" s="32" t="s">
        <v>88</v>
      </c>
      <c r="AE58" s="30">
        <v>15</v>
      </c>
      <c r="AF58" s="30"/>
      <c r="AG58" s="31"/>
      <c r="AH58" s="32"/>
      <c r="AI58" s="30">
        <v>21</v>
      </c>
      <c r="AJ58" s="30"/>
      <c r="AK58" s="31"/>
      <c r="AL58" s="32"/>
      <c r="AM58" s="30"/>
      <c r="AN58" s="33"/>
      <c r="AO58" s="32"/>
    </row>
    <row r="59" spans="1:41" ht="153.75" customHeight="1" x14ac:dyDescent="0.3">
      <c r="A59" s="60" t="s">
        <v>411</v>
      </c>
      <c r="B59" s="60" t="s">
        <v>775</v>
      </c>
      <c r="C59" s="28" t="s">
        <v>418</v>
      </c>
      <c r="D59" s="28" t="s">
        <v>123</v>
      </c>
      <c r="E59" s="28"/>
      <c r="F59" s="28" t="s">
        <v>412</v>
      </c>
      <c r="G59" s="28" t="s">
        <v>413</v>
      </c>
      <c r="H59" s="28" t="s">
        <v>414</v>
      </c>
      <c r="I59" s="28" t="s">
        <v>416</v>
      </c>
      <c r="J59" s="28" t="s">
        <v>415</v>
      </c>
      <c r="K59" s="60" t="s">
        <v>7</v>
      </c>
      <c r="L59" s="60" t="s">
        <v>8</v>
      </c>
      <c r="M59" s="60" t="s">
        <v>129</v>
      </c>
      <c r="N59" s="63">
        <v>21</v>
      </c>
      <c r="O59" s="73">
        <v>2025</v>
      </c>
      <c r="P59" s="63" t="s">
        <v>417</v>
      </c>
      <c r="Q59" s="63" t="s">
        <v>13</v>
      </c>
      <c r="R59" s="29">
        <v>0.64990000000000003</v>
      </c>
      <c r="S59" s="29">
        <v>0.84989999999999999</v>
      </c>
      <c r="T59" s="29">
        <v>1.2</v>
      </c>
      <c r="U59" s="63">
        <v>20</v>
      </c>
      <c r="V59" s="63"/>
      <c r="W59" s="30">
        <v>0</v>
      </c>
      <c r="X59" s="30">
        <v>0</v>
      </c>
      <c r="Y59" s="31">
        <v>1</v>
      </c>
      <c r="Z59" s="32" t="s">
        <v>88</v>
      </c>
      <c r="AA59" s="30">
        <v>0</v>
      </c>
      <c r="AB59" s="30">
        <v>0</v>
      </c>
      <c r="AC59" s="31">
        <v>1</v>
      </c>
      <c r="AD59" s="32" t="s">
        <v>1118</v>
      </c>
      <c r="AE59" s="30">
        <v>0</v>
      </c>
      <c r="AF59" s="30"/>
      <c r="AG59" s="31"/>
      <c r="AH59" s="32"/>
      <c r="AI59" s="30">
        <v>20</v>
      </c>
      <c r="AJ59" s="30"/>
      <c r="AK59" s="31"/>
      <c r="AL59" s="32"/>
      <c r="AM59" s="30"/>
      <c r="AN59" s="33"/>
      <c r="AO59" s="32"/>
    </row>
    <row r="60" spans="1:41" ht="96" customHeight="1" x14ac:dyDescent="0.3">
      <c r="A60" s="60" t="s">
        <v>411</v>
      </c>
      <c r="B60" s="60" t="s">
        <v>775</v>
      </c>
      <c r="C60" s="28" t="s">
        <v>418</v>
      </c>
      <c r="D60" s="28" t="s">
        <v>136</v>
      </c>
      <c r="E60" s="4"/>
      <c r="F60" s="28" t="s">
        <v>419</v>
      </c>
      <c r="G60" s="28" t="s">
        <v>420</v>
      </c>
      <c r="H60" s="28" t="s">
        <v>421</v>
      </c>
      <c r="I60" s="28" t="s">
        <v>422</v>
      </c>
      <c r="J60" s="28" t="s">
        <v>415</v>
      </c>
      <c r="K60" s="28" t="s">
        <v>7</v>
      </c>
      <c r="L60" s="60" t="s">
        <v>8</v>
      </c>
      <c r="M60" s="60" t="s">
        <v>129</v>
      </c>
      <c r="N60" s="63">
        <v>106</v>
      </c>
      <c r="O60" s="73">
        <v>2025</v>
      </c>
      <c r="P60" s="63" t="s">
        <v>417</v>
      </c>
      <c r="Q60" s="63" t="s">
        <v>13</v>
      </c>
      <c r="R60" s="29">
        <v>0.64990000000000003</v>
      </c>
      <c r="S60" s="29">
        <v>0.84989999999999999</v>
      </c>
      <c r="T60" s="29">
        <v>1.2</v>
      </c>
      <c r="U60" s="63">
        <v>100</v>
      </c>
      <c r="V60" s="63"/>
      <c r="W60" s="30">
        <v>0</v>
      </c>
      <c r="X60" s="30">
        <v>0</v>
      </c>
      <c r="Y60" s="31">
        <v>1</v>
      </c>
      <c r="Z60" s="32" t="s">
        <v>88</v>
      </c>
      <c r="AA60" s="30">
        <v>0</v>
      </c>
      <c r="AB60" s="30">
        <v>0</v>
      </c>
      <c r="AC60" s="31">
        <v>1</v>
      </c>
      <c r="AD60" s="32" t="s">
        <v>1118</v>
      </c>
      <c r="AE60" s="30">
        <v>0</v>
      </c>
      <c r="AF60" s="30"/>
      <c r="AG60" s="31"/>
      <c r="AH60" s="32"/>
      <c r="AI60" s="30">
        <v>100</v>
      </c>
      <c r="AJ60" s="30"/>
      <c r="AK60" s="31"/>
      <c r="AL60" s="32"/>
      <c r="AM60" s="30"/>
      <c r="AN60" s="33"/>
      <c r="AO60" s="32"/>
    </row>
    <row r="61" spans="1:41" ht="113.25" customHeight="1" x14ac:dyDescent="0.3">
      <c r="A61" s="60" t="s">
        <v>411</v>
      </c>
      <c r="B61" s="60" t="s">
        <v>775</v>
      </c>
      <c r="C61" s="28" t="s">
        <v>418</v>
      </c>
      <c r="D61" s="28" t="s">
        <v>160</v>
      </c>
      <c r="E61" s="4"/>
      <c r="F61" s="28" t="s">
        <v>424</v>
      </c>
      <c r="G61" s="28" t="s">
        <v>425</v>
      </c>
      <c r="H61" s="28" t="s">
        <v>426</v>
      </c>
      <c r="I61" s="28" t="s">
        <v>427</v>
      </c>
      <c r="J61" s="28" t="s">
        <v>68</v>
      </c>
      <c r="K61" s="28" t="s">
        <v>213</v>
      </c>
      <c r="L61" s="60" t="s">
        <v>8</v>
      </c>
      <c r="M61" s="60" t="s">
        <v>155</v>
      </c>
      <c r="N61" s="63">
        <v>0</v>
      </c>
      <c r="O61" s="73">
        <v>2026</v>
      </c>
      <c r="P61" s="63" t="s">
        <v>428</v>
      </c>
      <c r="Q61" s="63" t="s">
        <v>131</v>
      </c>
      <c r="R61" s="29">
        <v>0.64990000000000003</v>
      </c>
      <c r="S61" s="29">
        <v>0.84989999999999999</v>
      </c>
      <c r="T61" s="29">
        <v>1.2</v>
      </c>
      <c r="U61" s="63">
        <v>22</v>
      </c>
      <c r="V61" s="63"/>
      <c r="W61" s="30">
        <v>5</v>
      </c>
      <c r="X61" s="30">
        <v>5</v>
      </c>
      <c r="Y61" s="31">
        <v>1</v>
      </c>
      <c r="Z61" s="32" t="s">
        <v>88</v>
      </c>
      <c r="AA61" s="30">
        <v>5</v>
      </c>
      <c r="AB61" s="30">
        <v>5</v>
      </c>
      <c r="AC61" s="31">
        <v>1</v>
      </c>
      <c r="AD61" s="32" t="s">
        <v>88</v>
      </c>
      <c r="AE61" s="30">
        <v>5</v>
      </c>
      <c r="AF61" s="30"/>
      <c r="AG61" s="31"/>
      <c r="AH61" s="32"/>
      <c r="AI61" s="30">
        <v>7</v>
      </c>
      <c r="AJ61" s="30"/>
      <c r="AK61" s="31"/>
      <c r="AL61" s="32"/>
      <c r="AM61" s="30"/>
      <c r="AN61" s="33"/>
      <c r="AO61" s="32"/>
    </row>
    <row r="62" spans="1:41" ht="89.25" x14ac:dyDescent="0.3">
      <c r="A62" s="60" t="s">
        <v>411</v>
      </c>
      <c r="B62" s="60" t="s">
        <v>775</v>
      </c>
      <c r="C62" s="28" t="s">
        <v>418</v>
      </c>
      <c r="D62" s="28" t="s">
        <v>145</v>
      </c>
      <c r="E62" s="28" t="s">
        <v>424</v>
      </c>
      <c r="F62" s="28" t="s">
        <v>429</v>
      </c>
      <c r="G62" s="28" t="s">
        <v>430</v>
      </c>
      <c r="H62" s="28" t="s">
        <v>1011</v>
      </c>
      <c r="I62" s="28" t="s">
        <v>431</v>
      </c>
      <c r="J62" s="28" t="s">
        <v>68</v>
      </c>
      <c r="K62" s="28" t="s">
        <v>213</v>
      </c>
      <c r="L62" s="60" t="s">
        <v>8</v>
      </c>
      <c r="M62" s="60" t="s">
        <v>155</v>
      </c>
      <c r="N62" s="63">
        <v>0</v>
      </c>
      <c r="O62" s="73">
        <v>2026</v>
      </c>
      <c r="P62" s="63" t="s">
        <v>432</v>
      </c>
      <c r="Q62" s="63" t="s">
        <v>131</v>
      </c>
      <c r="R62" s="29">
        <v>0.64990000000000003</v>
      </c>
      <c r="S62" s="29">
        <v>0.84989999999999999</v>
      </c>
      <c r="T62" s="29">
        <v>1.2</v>
      </c>
      <c r="U62" s="63">
        <v>13</v>
      </c>
      <c r="V62" s="63"/>
      <c r="W62" s="30">
        <v>4</v>
      </c>
      <c r="X62" s="30">
        <v>4</v>
      </c>
      <c r="Y62" s="31">
        <v>1</v>
      </c>
      <c r="Z62" s="32" t="s">
        <v>88</v>
      </c>
      <c r="AA62" s="30">
        <v>4</v>
      </c>
      <c r="AB62" s="30">
        <v>4</v>
      </c>
      <c r="AC62" s="31">
        <v>1</v>
      </c>
      <c r="AD62" s="32" t="s">
        <v>88</v>
      </c>
      <c r="AE62" s="30">
        <v>3</v>
      </c>
      <c r="AF62" s="30"/>
      <c r="AG62" s="31"/>
      <c r="AH62" s="32"/>
      <c r="AI62" s="30">
        <v>2</v>
      </c>
      <c r="AJ62" s="30"/>
      <c r="AK62" s="31"/>
      <c r="AL62" s="32"/>
      <c r="AM62" s="30"/>
      <c r="AN62" s="33"/>
      <c r="AO62" s="32"/>
    </row>
    <row r="63" spans="1:41" ht="158.25" customHeight="1" x14ac:dyDescent="0.3">
      <c r="A63" s="60" t="s">
        <v>411</v>
      </c>
      <c r="B63" s="60" t="s">
        <v>775</v>
      </c>
      <c r="C63" s="28" t="s">
        <v>418</v>
      </c>
      <c r="D63" s="28" t="s">
        <v>160</v>
      </c>
      <c r="E63" s="28"/>
      <c r="F63" s="28" t="s">
        <v>433</v>
      </c>
      <c r="G63" s="28" t="s">
        <v>434</v>
      </c>
      <c r="H63" s="28" t="s">
        <v>1012</v>
      </c>
      <c r="I63" s="28" t="s">
        <v>435</v>
      </c>
      <c r="J63" s="28" t="s">
        <v>50</v>
      </c>
      <c r="K63" s="28" t="s">
        <v>213</v>
      </c>
      <c r="L63" s="60" t="s">
        <v>8</v>
      </c>
      <c r="M63" s="60" t="s">
        <v>155</v>
      </c>
      <c r="N63" s="63">
        <v>1</v>
      </c>
      <c r="O63" s="73">
        <v>2025</v>
      </c>
      <c r="P63" s="63" t="s">
        <v>436</v>
      </c>
      <c r="Q63" s="63" t="s">
        <v>131</v>
      </c>
      <c r="R63" s="29">
        <v>0.64990000000000003</v>
      </c>
      <c r="S63" s="29">
        <v>0.84989999999999999</v>
      </c>
      <c r="T63" s="29">
        <v>1.2</v>
      </c>
      <c r="U63" s="63">
        <v>120</v>
      </c>
      <c r="V63" s="63"/>
      <c r="W63" s="30">
        <v>30</v>
      </c>
      <c r="X63" s="30">
        <v>30</v>
      </c>
      <c r="Y63" s="31">
        <v>1</v>
      </c>
      <c r="Z63" s="32" t="s">
        <v>88</v>
      </c>
      <c r="AA63" s="30">
        <v>30</v>
      </c>
      <c r="AB63" s="30">
        <v>2</v>
      </c>
      <c r="AC63" s="31">
        <v>0.06</v>
      </c>
      <c r="AD63" s="32" t="s">
        <v>313</v>
      </c>
      <c r="AE63" s="30">
        <v>30</v>
      </c>
      <c r="AF63" s="30"/>
      <c r="AG63" s="31"/>
      <c r="AH63" s="32"/>
      <c r="AI63" s="30">
        <v>30</v>
      </c>
      <c r="AJ63" s="30"/>
      <c r="AK63" s="31"/>
      <c r="AL63" s="32"/>
      <c r="AM63" s="30"/>
      <c r="AN63" s="33"/>
      <c r="AO63" s="32"/>
    </row>
    <row r="64" spans="1:41" ht="158.25" customHeight="1" x14ac:dyDescent="0.3">
      <c r="A64" s="60" t="s">
        <v>411</v>
      </c>
      <c r="B64" s="60" t="s">
        <v>775</v>
      </c>
      <c r="C64" s="28" t="s">
        <v>418</v>
      </c>
      <c r="D64" s="28" t="s">
        <v>145</v>
      </c>
      <c r="E64" s="4" t="s">
        <v>433</v>
      </c>
      <c r="F64" s="28" t="s">
        <v>437</v>
      </c>
      <c r="G64" s="28" t="s">
        <v>438</v>
      </c>
      <c r="H64" s="28" t="s">
        <v>439</v>
      </c>
      <c r="I64" s="28" t="s">
        <v>440</v>
      </c>
      <c r="J64" s="28" t="s">
        <v>50</v>
      </c>
      <c r="K64" s="28" t="s">
        <v>213</v>
      </c>
      <c r="L64" s="60" t="s">
        <v>8</v>
      </c>
      <c r="M64" s="60" t="s">
        <v>155</v>
      </c>
      <c r="N64" s="63">
        <v>0</v>
      </c>
      <c r="O64" s="73">
        <v>2026</v>
      </c>
      <c r="P64" s="63" t="s">
        <v>441</v>
      </c>
      <c r="Q64" s="63" t="s">
        <v>131</v>
      </c>
      <c r="R64" s="29">
        <v>0.64990000000000003</v>
      </c>
      <c r="S64" s="29">
        <v>0.84989999999999999</v>
      </c>
      <c r="T64" s="29">
        <v>1.2</v>
      </c>
      <c r="U64" s="63">
        <v>120</v>
      </c>
      <c r="V64" s="63"/>
      <c r="W64" s="30">
        <v>30</v>
      </c>
      <c r="X64" s="30">
        <v>30</v>
      </c>
      <c r="Y64" s="31">
        <v>1</v>
      </c>
      <c r="Z64" s="32" t="s">
        <v>88</v>
      </c>
      <c r="AA64" s="30">
        <v>30</v>
      </c>
      <c r="AB64" s="30">
        <v>2</v>
      </c>
      <c r="AC64" s="31">
        <v>0.06</v>
      </c>
      <c r="AD64" s="32" t="s">
        <v>1119</v>
      </c>
      <c r="AE64" s="30">
        <v>30</v>
      </c>
      <c r="AF64" s="30"/>
      <c r="AG64" s="31"/>
      <c r="AH64" s="32"/>
      <c r="AI64" s="30">
        <v>30</v>
      </c>
      <c r="AJ64" s="30"/>
      <c r="AK64" s="31"/>
      <c r="AL64" s="32"/>
      <c r="AM64" s="30"/>
      <c r="AN64" s="33"/>
      <c r="AO64" s="32"/>
    </row>
    <row r="65" spans="1:41" ht="158.25" customHeight="1" x14ac:dyDescent="0.3">
      <c r="A65" s="60" t="s">
        <v>411</v>
      </c>
      <c r="B65" s="60" t="s">
        <v>775</v>
      </c>
      <c r="C65" s="28" t="s">
        <v>418</v>
      </c>
      <c r="D65" s="28" t="s">
        <v>160</v>
      </c>
      <c r="E65" s="4"/>
      <c r="F65" s="28" t="s">
        <v>442</v>
      </c>
      <c r="G65" s="28" t="s">
        <v>443</v>
      </c>
      <c r="H65" s="75" t="s">
        <v>444</v>
      </c>
      <c r="I65" s="28" t="s">
        <v>445</v>
      </c>
      <c r="J65" s="28" t="s">
        <v>50</v>
      </c>
      <c r="K65" s="28" t="s">
        <v>213</v>
      </c>
      <c r="L65" s="60" t="s">
        <v>8</v>
      </c>
      <c r="M65" s="60" t="s">
        <v>155</v>
      </c>
      <c r="N65" s="63">
        <v>0</v>
      </c>
      <c r="O65" s="73">
        <v>2026</v>
      </c>
      <c r="P65" s="63" t="s">
        <v>446</v>
      </c>
      <c r="Q65" s="63" t="s">
        <v>131</v>
      </c>
      <c r="R65" s="29">
        <v>0.64990000000000003</v>
      </c>
      <c r="S65" s="29">
        <v>0.84989999999999999</v>
      </c>
      <c r="T65" s="29">
        <v>1.2</v>
      </c>
      <c r="U65" s="63">
        <v>400</v>
      </c>
      <c r="V65" s="63"/>
      <c r="W65" s="30">
        <v>100</v>
      </c>
      <c r="X65" s="30">
        <v>100</v>
      </c>
      <c r="Y65" s="31">
        <v>1</v>
      </c>
      <c r="Z65" s="32" t="s">
        <v>88</v>
      </c>
      <c r="AA65" s="30">
        <v>100</v>
      </c>
      <c r="AB65" s="30">
        <v>917</v>
      </c>
      <c r="AC65" s="31">
        <v>9.17</v>
      </c>
      <c r="AD65" s="32" t="s">
        <v>1119</v>
      </c>
      <c r="AE65" s="30">
        <v>100</v>
      </c>
      <c r="AF65" s="30"/>
      <c r="AG65" s="31"/>
      <c r="AH65" s="32"/>
      <c r="AI65" s="30">
        <v>100</v>
      </c>
      <c r="AJ65" s="30"/>
      <c r="AK65" s="31"/>
      <c r="AL65" s="32"/>
      <c r="AM65" s="30"/>
      <c r="AN65" s="33"/>
      <c r="AO65" s="32"/>
    </row>
    <row r="66" spans="1:41" ht="126.75" customHeight="1" x14ac:dyDescent="0.3">
      <c r="A66" s="60" t="s">
        <v>411</v>
      </c>
      <c r="B66" s="60" t="s">
        <v>775</v>
      </c>
      <c r="C66" s="28" t="s">
        <v>418</v>
      </c>
      <c r="D66" s="28" t="s">
        <v>145</v>
      </c>
      <c r="E66" s="28" t="s">
        <v>442</v>
      </c>
      <c r="F66" s="28" t="s">
        <v>447</v>
      </c>
      <c r="G66" s="28" t="s">
        <v>448</v>
      </c>
      <c r="H66" s="28" t="s">
        <v>449</v>
      </c>
      <c r="I66" s="28" t="s">
        <v>450</v>
      </c>
      <c r="J66" s="28" t="s">
        <v>50</v>
      </c>
      <c r="K66" s="28" t="s">
        <v>213</v>
      </c>
      <c r="L66" s="60" t="s">
        <v>8</v>
      </c>
      <c r="M66" s="60" t="s">
        <v>155</v>
      </c>
      <c r="N66" s="63">
        <v>28</v>
      </c>
      <c r="O66" s="73">
        <v>2025</v>
      </c>
      <c r="P66" s="63" t="s">
        <v>451</v>
      </c>
      <c r="Q66" s="63" t="s">
        <v>131</v>
      </c>
      <c r="R66" s="29">
        <v>0.64990000000000003</v>
      </c>
      <c r="S66" s="29">
        <v>0.84989999999999999</v>
      </c>
      <c r="T66" s="29">
        <v>1.2</v>
      </c>
      <c r="U66" s="63">
        <v>120</v>
      </c>
      <c r="V66" s="63"/>
      <c r="W66" s="30">
        <v>30</v>
      </c>
      <c r="X66" s="30">
        <v>30</v>
      </c>
      <c r="Y66" s="31">
        <v>1</v>
      </c>
      <c r="Z66" s="32" t="s">
        <v>88</v>
      </c>
      <c r="AA66" s="30">
        <v>30</v>
      </c>
      <c r="AB66" s="30">
        <v>30</v>
      </c>
      <c r="AC66" s="31">
        <v>1</v>
      </c>
      <c r="AD66" s="32" t="s">
        <v>1118</v>
      </c>
      <c r="AE66" s="30">
        <v>30</v>
      </c>
      <c r="AF66" s="30"/>
      <c r="AG66" s="31"/>
      <c r="AH66" s="32"/>
      <c r="AI66" s="30">
        <v>30</v>
      </c>
      <c r="AJ66" s="30"/>
      <c r="AK66" s="31"/>
      <c r="AL66" s="32"/>
      <c r="AM66" s="30"/>
      <c r="AN66" s="33"/>
      <c r="AO66" s="32"/>
    </row>
    <row r="67" spans="1:41" ht="126.75" customHeight="1" x14ac:dyDescent="0.3">
      <c r="A67" s="60" t="s">
        <v>411</v>
      </c>
      <c r="B67" s="60" t="s">
        <v>775</v>
      </c>
      <c r="C67" s="28" t="s">
        <v>418</v>
      </c>
      <c r="D67" s="28" t="s">
        <v>160</v>
      </c>
      <c r="E67" s="4"/>
      <c r="F67" s="28" t="s">
        <v>452</v>
      </c>
      <c r="G67" s="28" t="s">
        <v>453</v>
      </c>
      <c r="H67" s="28" t="s">
        <v>454</v>
      </c>
      <c r="I67" s="28" t="s">
        <v>455</v>
      </c>
      <c r="J67" s="28" t="s">
        <v>50</v>
      </c>
      <c r="K67" s="28" t="s">
        <v>213</v>
      </c>
      <c r="L67" s="60" t="s">
        <v>8</v>
      </c>
      <c r="M67" s="60" t="s">
        <v>155</v>
      </c>
      <c r="N67" s="63">
        <v>9</v>
      </c>
      <c r="O67" s="73">
        <v>2025</v>
      </c>
      <c r="P67" s="63" t="s">
        <v>456</v>
      </c>
      <c r="Q67" s="63" t="s">
        <v>131</v>
      </c>
      <c r="R67" s="29">
        <v>0.64990000000000003</v>
      </c>
      <c r="S67" s="29">
        <v>0.84989999999999999</v>
      </c>
      <c r="T67" s="29">
        <v>1.2</v>
      </c>
      <c r="U67" s="63">
        <v>12</v>
      </c>
      <c r="V67" s="63"/>
      <c r="W67" s="30">
        <v>3</v>
      </c>
      <c r="X67" s="30">
        <v>3</v>
      </c>
      <c r="Y67" s="31">
        <v>1</v>
      </c>
      <c r="Z67" s="32" t="s">
        <v>88</v>
      </c>
      <c r="AA67" s="30">
        <v>3</v>
      </c>
      <c r="AB67" s="30">
        <v>3</v>
      </c>
      <c r="AC67" s="31">
        <v>1</v>
      </c>
      <c r="AD67" s="32" t="s">
        <v>1118</v>
      </c>
      <c r="AE67" s="30">
        <v>3</v>
      </c>
      <c r="AF67" s="30"/>
      <c r="AG67" s="31"/>
      <c r="AH67" s="32"/>
      <c r="AI67" s="30">
        <v>3</v>
      </c>
      <c r="AJ67" s="30"/>
      <c r="AK67" s="31"/>
      <c r="AL67" s="32"/>
      <c r="AM67" s="30"/>
      <c r="AN67" s="33"/>
      <c r="AO67" s="32"/>
    </row>
    <row r="68" spans="1:41" ht="126.75" customHeight="1" x14ac:dyDescent="0.3">
      <c r="A68" s="60" t="s">
        <v>411</v>
      </c>
      <c r="B68" s="60" t="s">
        <v>775</v>
      </c>
      <c r="C68" s="28" t="s">
        <v>418</v>
      </c>
      <c r="D68" s="28" t="s">
        <v>145</v>
      </c>
      <c r="E68" s="28" t="s">
        <v>452</v>
      </c>
      <c r="F68" s="28" t="s">
        <v>457</v>
      </c>
      <c r="G68" s="28" t="s">
        <v>458</v>
      </c>
      <c r="H68" s="28" t="s">
        <v>1013</v>
      </c>
      <c r="I68" s="28" t="s">
        <v>459</v>
      </c>
      <c r="J68" s="28" t="s">
        <v>50</v>
      </c>
      <c r="K68" s="28" t="s">
        <v>213</v>
      </c>
      <c r="L68" s="60" t="s">
        <v>8</v>
      </c>
      <c r="M68" s="60" t="s">
        <v>155</v>
      </c>
      <c r="N68" s="63">
        <v>0</v>
      </c>
      <c r="O68" s="73">
        <v>2026</v>
      </c>
      <c r="P68" s="63" t="s">
        <v>460</v>
      </c>
      <c r="Q68" s="63" t="s">
        <v>131</v>
      </c>
      <c r="R68" s="29">
        <v>0.64990000000000003</v>
      </c>
      <c r="S68" s="29">
        <v>0.84989999999999999</v>
      </c>
      <c r="T68" s="29">
        <v>1.2</v>
      </c>
      <c r="U68" s="63">
        <v>4</v>
      </c>
      <c r="V68" s="63"/>
      <c r="W68" s="30">
        <v>1</v>
      </c>
      <c r="X68" s="30">
        <v>1</v>
      </c>
      <c r="Y68" s="31">
        <v>1</v>
      </c>
      <c r="Z68" s="32" t="s">
        <v>88</v>
      </c>
      <c r="AA68" s="30">
        <v>1</v>
      </c>
      <c r="AB68" s="30">
        <v>0</v>
      </c>
      <c r="AC68" s="31">
        <v>0</v>
      </c>
      <c r="AD68" s="32" t="s">
        <v>1119</v>
      </c>
      <c r="AE68" s="30">
        <v>1</v>
      </c>
      <c r="AF68" s="30"/>
      <c r="AG68" s="31"/>
      <c r="AH68" s="32"/>
      <c r="AI68" s="30">
        <v>1</v>
      </c>
      <c r="AJ68" s="30"/>
      <c r="AK68" s="31"/>
      <c r="AL68" s="32"/>
      <c r="AM68" s="30"/>
      <c r="AN68" s="33"/>
      <c r="AO68" s="32"/>
    </row>
    <row r="69" spans="1:41" ht="126.75" customHeight="1" x14ac:dyDescent="0.3">
      <c r="A69" s="60" t="s">
        <v>411</v>
      </c>
      <c r="B69" s="60" t="s">
        <v>775</v>
      </c>
      <c r="C69" s="28" t="s">
        <v>418</v>
      </c>
      <c r="D69" s="28" t="s">
        <v>160</v>
      </c>
      <c r="E69" s="4"/>
      <c r="F69" s="28" t="s">
        <v>461</v>
      </c>
      <c r="G69" s="28" t="s">
        <v>462</v>
      </c>
      <c r="H69" s="28" t="s">
        <v>463</v>
      </c>
      <c r="I69" s="28" t="s">
        <v>464</v>
      </c>
      <c r="J69" s="28" t="s">
        <v>50</v>
      </c>
      <c r="K69" s="28" t="s">
        <v>213</v>
      </c>
      <c r="L69" s="60" t="s">
        <v>8</v>
      </c>
      <c r="M69" s="60" t="s">
        <v>155</v>
      </c>
      <c r="N69" s="63">
        <v>404</v>
      </c>
      <c r="O69" s="73">
        <v>2025</v>
      </c>
      <c r="P69" s="63" t="s">
        <v>465</v>
      </c>
      <c r="Q69" s="63" t="s">
        <v>131</v>
      </c>
      <c r="R69" s="29">
        <v>0.64990000000000003</v>
      </c>
      <c r="S69" s="29">
        <v>0.84989999999999999</v>
      </c>
      <c r="T69" s="29">
        <v>1.2</v>
      </c>
      <c r="U69" s="63">
        <v>430</v>
      </c>
      <c r="V69" s="63"/>
      <c r="W69" s="30">
        <v>90</v>
      </c>
      <c r="X69" s="30">
        <v>90</v>
      </c>
      <c r="Y69" s="31">
        <v>1</v>
      </c>
      <c r="Z69" s="32" t="s">
        <v>88</v>
      </c>
      <c r="AA69" s="30">
        <v>100</v>
      </c>
      <c r="AB69" s="30">
        <v>100</v>
      </c>
      <c r="AC69" s="31">
        <v>1</v>
      </c>
      <c r="AD69" s="32" t="s">
        <v>1118</v>
      </c>
      <c r="AE69" s="30">
        <v>115</v>
      </c>
      <c r="AF69" s="30"/>
      <c r="AG69" s="31"/>
      <c r="AH69" s="32"/>
      <c r="AI69" s="30">
        <v>125</v>
      </c>
      <c r="AJ69" s="30"/>
      <c r="AK69" s="31"/>
      <c r="AL69" s="32"/>
      <c r="AM69" s="30"/>
      <c r="AN69" s="33"/>
      <c r="AO69" s="32"/>
    </row>
    <row r="70" spans="1:41" ht="132" customHeight="1" x14ac:dyDescent="0.3">
      <c r="A70" s="60" t="s">
        <v>411</v>
      </c>
      <c r="B70" s="60" t="s">
        <v>775</v>
      </c>
      <c r="C70" s="28" t="s">
        <v>418</v>
      </c>
      <c r="D70" s="28" t="s">
        <v>145</v>
      </c>
      <c r="E70" s="28" t="s">
        <v>461</v>
      </c>
      <c r="F70" s="28" t="s">
        <v>466</v>
      </c>
      <c r="G70" s="28" t="s">
        <v>467</v>
      </c>
      <c r="H70" s="28" t="s">
        <v>468</v>
      </c>
      <c r="I70" s="28" t="s">
        <v>469</v>
      </c>
      <c r="J70" s="28" t="s">
        <v>50</v>
      </c>
      <c r="K70" s="28" t="s">
        <v>213</v>
      </c>
      <c r="L70" s="60" t="s">
        <v>8</v>
      </c>
      <c r="M70" s="60" t="s">
        <v>155</v>
      </c>
      <c r="N70" s="63">
        <v>0</v>
      </c>
      <c r="O70" s="73">
        <v>2026</v>
      </c>
      <c r="P70" s="63" t="s">
        <v>470</v>
      </c>
      <c r="Q70" s="63" t="s">
        <v>131</v>
      </c>
      <c r="R70" s="29">
        <v>0.64990000000000003</v>
      </c>
      <c r="S70" s="29">
        <v>0.84989999999999999</v>
      </c>
      <c r="T70" s="29">
        <v>1.2</v>
      </c>
      <c r="U70" s="63">
        <v>40</v>
      </c>
      <c r="V70" s="63"/>
      <c r="W70" s="30">
        <v>10</v>
      </c>
      <c r="X70" s="30">
        <v>10</v>
      </c>
      <c r="Y70" s="31">
        <v>1</v>
      </c>
      <c r="Z70" s="32" t="s">
        <v>88</v>
      </c>
      <c r="AA70" s="30">
        <v>10</v>
      </c>
      <c r="AB70" s="30">
        <v>10</v>
      </c>
      <c r="AC70" s="31">
        <v>1</v>
      </c>
      <c r="AD70" s="32" t="s">
        <v>88</v>
      </c>
      <c r="AE70" s="30">
        <v>10</v>
      </c>
      <c r="AF70" s="30"/>
      <c r="AG70" s="31"/>
      <c r="AH70" s="32"/>
      <c r="AI70" s="30">
        <v>10</v>
      </c>
      <c r="AJ70" s="30"/>
      <c r="AK70" s="31"/>
      <c r="AL70" s="32"/>
      <c r="AM70" s="30"/>
      <c r="AN70" s="33"/>
      <c r="AO70" s="32"/>
    </row>
    <row r="71" spans="1:41" ht="128.25" customHeight="1" x14ac:dyDescent="0.3">
      <c r="A71" s="60" t="s">
        <v>411</v>
      </c>
      <c r="B71" s="60" t="s">
        <v>775</v>
      </c>
      <c r="C71" s="28" t="s">
        <v>418</v>
      </c>
      <c r="D71" s="28" t="s">
        <v>160</v>
      </c>
      <c r="E71" s="4"/>
      <c r="F71" s="28" t="s">
        <v>471</v>
      </c>
      <c r="G71" s="28" t="s">
        <v>472</v>
      </c>
      <c r="H71" s="28" t="s">
        <v>473</v>
      </c>
      <c r="I71" s="28" t="s">
        <v>474</v>
      </c>
      <c r="J71" s="28" t="s">
        <v>50</v>
      </c>
      <c r="K71" s="28" t="s">
        <v>213</v>
      </c>
      <c r="L71" s="60" t="s">
        <v>8</v>
      </c>
      <c r="M71" s="60" t="s">
        <v>155</v>
      </c>
      <c r="N71" s="73">
        <v>240</v>
      </c>
      <c r="O71" s="73">
        <v>2025</v>
      </c>
      <c r="P71" s="63" t="s">
        <v>475</v>
      </c>
      <c r="Q71" s="63" t="s">
        <v>131</v>
      </c>
      <c r="R71" s="29">
        <v>0.64990000000000003</v>
      </c>
      <c r="S71" s="29">
        <v>0.84989999999999999</v>
      </c>
      <c r="T71" s="29">
        <v>1.2</v>
      </c>
      <c r="U71" s="63">
        <v>400</v>
      </c>
      <c r="V71" s="63"/>
      <c r="W71" s="30">
        <v>100</v>
      </c>
      <c r="X71" s="30">
        <v>100</v>
      </c>
      <c r="Y71" s="31">
        <v>1</v>
      </c>
      <c r="Z71" s="32" t="s">
        <v>88</v>
      </c>
      <c r="AA71" s="30">
        <v>100</v>
      </c>
      <c r="AB71" s="30">
        <v>100</v>
      </c>
      <c r="AC71" s="31">
        <v>1</v>
      </c>
      <c r="AD71" s="32" t="s">
        <v>88</v>
      </c>
      <c r="AE71" s="30">
        <v>100</v>
      </c>
      <c r="AF71" s="30"/>
      <c r="AG71" s="31"/>
      <c r="AH71" s="32"/>
      <c r="AI71" s="30">
        <v>100</v>
      </c>
      <c r="AJ71" s="30"/>
      <c r="AK71" s="31"/>
      <c r="AL71" s="32"/>
      <c r="AM71" s="30"/>
      <c r="AN71" s="33"/>
      <c r="AO71" s="32"/>
    </row>
    <row r="72" spans="1:41" ht="128.25" customHeight="1" x14ac:dyDescent="0.3">
      <c r="A72" s="60" t="s">
        <v>411</v>
      </c>
      <c r="B72" s="60" t="s">
        <v>775</v>
      </c>
      <c r="C72" s="28" t="s">
        <v>418</v>
      </c>
      <c r="D72" s="28" t="s">
        <v>145</v>
      </c>
      <c r="E72" s="28" t="s">
        <v>471</v>
      </c>
      <c r="F72" s="28" t="s">
        <v>476</v>
      </c>
      <c r="G72" s="28" t="s">
        <v>477</v>
      </c>
      <c r="H72" s="28" t="s">
        <v>478</v>
      </c>
      <c r="I72" s="28" t="s">
        <v>479</v>
      </c>
      <c r="J72" s="28" t="s">
        <v>50</v>
      </c>
      <c r="K72" s="28" t="s">
        <v>213</v>
      </c>
      <c r="L72" s="60" t="s">
        <v>8</v>
      </c>
      <c r="M72" s="60" t="s">
        <v>155</v>
      </c>
      <c r="N72" s="63">
        <v>0</v>
      </c>
      <c r="O72" s="73">
        <v>2026</v>
      </c>
      <c r="P72" s="63" t="s">
        <v>475</v>
      </c>
      <c r="Q72" s="63" t="s">
        <v>131</v>
      </c>
      <c r="R72" s="29">
        <v>0.64990000000000003</v>
      </c>
      <c r="S72" s="29">
        <v>0.84989999999999999</v>
      </c>
      <c r="T72" s="29">
        <v>1.2</v>
      </c>
      <c r="U72" s="63">
        <v>36</v>
      </c>
      <c r="V72" s="63"/>
      <c r="W72" s="30">
        <v>9</v>
      </c>
      <c r="X72" s="30">
        <v>9</v>
      </c>
      <c r="Y72" s="31">
        <v>1</v>
      </c>
      <c r="Z72" s="32" t="s">
        <v>88</v>
      </c>
      <c r="AA72" s="30">
        <v>9</v>
      </c>
      <c r="AB72" s="30">
        <v>9</v>
      </c>
      <c r="AC72" s="31">
        <v>1</v>
      </c>
      <c r="AD72" s="32" t="s">
        <v>1118</v>
      </c>
      <c r="AE72" s="30">
        <v>9</v>
      </c>
      <c r="AF72" s="30"/>
      <c r="AG72" s="31"/>
      <c r="AH72" s="32"/>
      <c r="AI72" s="30">
        <v>9</v>
      </c>
      <c r="AJ72" s="30"/>
      <c r="AK72" s="31"/>
      <c r="AL72" s="32"/>
      <c r="AM72" s="30"/>
      <c r="AN72" s="33"/>
      <c r="AO72" s="32"/>
    </row>
    <row r="73" spans="1:41" ht="143.25" customHeight="1" x14ac:dyDescent="0.3">
      <c r="A73" s="60" t="s">
        <v>411</v>
      </c>
      <c r="B73" s="60" t="s">
        <v>775</v>
      </c>
      <c r="C73" s="28" t="s">
        <v>418</v>
      </c>
      <c r="D73" s="28" t="s">
        <v>160</v>
      </c>
      <c r="E73" s="4"/>
      <c r="F73" s="28" t="s">
        <v>480</v>
      </c>
      <c r="G73" s="28" t="s">
        <v>481</v>
      </c>
      <c r="H73" s="28" t="s">
        <v>482</v>
      </c>
      <c r="I73" s="28" t="s">
        <v>483</v>
      </c>
      <c r="J73" s="28" t="s">
        <v>50</v>
      </c>
      <c r="K73" s="28" t="s">
        <v>213</v>
      </c>
      <c r="L73" s="60" t="s">
        <v>8</v>
      </c>
      <c r="M73" s="60" t="s">
        <v>155</v>
      </c>
      <c r="N73" s="63">
        <v>0</v>
      </c>
      <c r="O73" s="73">
        <v>2026</v>
      </c>
      <c r="P73" s="63" t="s">
        <v>484</v>
      </c>
      <c r="Q73" s="63" t="s">
        <v>131</v>
      </c>
      <c r="R73" s="29">
        <v>0.64990000000000003</v>
      </c>
      <c r="S73" s="29">
        <v>0.84989999999999999</v>
      </c>
      <c r="T73" s="29">
        <v>1.2</v>
      </c>
      <c r="U73" s="63">
        <v>160</v>
      </c>
      <c r="V73" s="63"/>
      <c r="W73" s="30">
        <v>40</v>
      </c>
      <c r="X73" s="30">
        <v>35</v>
      </c>
      <c r="Y73" s="31">
        <v>0.87</v>
      </c>
      <c r="Z73" s="32" t="s">
        <v>88</v>
      </c>
      <c r="AA73" s="30">
        <v>40</v>
      </c>
      <c r="AB73" s="30">
        <v>40</v>
      </c>
      <c r="AC73" s="31">
        <v>1</v>
      </c>
      <c r="AD73" s="32" t="s">
        <v>1118</v>
      </c>
      <c r="AE73" s="30">
        <v>40</v>
      </c>
      <c r="AF73" s="30"/>
      <c r="AG73" s="31"/>
      <c r="AH73" s="32"/>
      <c r="AI73" s="30">
        <v>40</v>
      </c>
      <c r="AJ73" s="30"/>
      <c r="AK73" s="31"/>
      <c r="AL73" s="32"/>
      <c r="AM73" s="30"/>
      <c r="AN73" s="33"/>
      <c r="AO73" s="32"/>
    </row>
    <row r="74" spans="1:41" ht="151.5" customHeight="1" x14ac:dyDescent="0.3">
      <c r="A74" s="60" t="s">
        <v>411</v>
      </c>
      <c r="B74" s="60" t="s">
        <v>775</v>
      </c>
      <c r="C74" s="28" t="s">
        <v>418</v>
      </c>
      <c r="D74" s="28" t="s">
        <v>145</v>
      </c>
      <c r="E74" s="28" t="s">
        <v>480</v>
      </c>
      <c r="F74" s="28" t="s">
        <v>485</v>
      </c>
      <c r="G74" s="28" t="s">
        <v>486</v>
      </c>
      <c r="H74" s="28" t="s">
        <v>487</v>
      </c>
      <c r="I74" s="28" t="s">
        <v>488</v>
      </c>
      <c r="J74" s="28" t="s">
        <v>50</v>
      </c>
      <c r="K74" s="28" t="s">
        <v>213</v>
      </c>
      <c r="L74" s="60" t="s">
        <v>8</v>
      </c>
      <c r="M74" s="60" t="s">
        <v>155</v>
      </c>
      <c r="N74" s="63">
        <v>0</v>
      </c>
      <c r="O74" s="73">
        <v>2026</v>
      </c>
      <c r="P74" s="63" t="s">
        <v>489</v>
      </c>
      <c r="Q74" s="63" t="s">
        <v>131</v>
      </c>
      <c r="R74" s="29">
        <v>0.64990000000000003</v>
      </c>
      <c r="S74" s="29">
        <v>0.84989999999999999</v>
      </c>
      <c r="T74" s="29">
        <v>1.2</v>
      </c>
      <c r="U74" s="63">
        <v>40</v>
      </c>
      <c r="V74" s="63"/>
      <c r="W74" s="30">
        <v>10</v>
      </c>
      <c r="X74" s="30">
        <v>2</v>
      </c>
      <c r="Y74" s="31">
        <v>0.2</v>
      </c>
      <c r="Z74" s="32" t="s">
        <v>313</v>
      </c>
      <c r="AA74" s="30">
        <v>10</v>
      </c>
      <c r="AB74" s="30">
        <v>10</v>
      </c>
      <c r="AC74" s="31">
        <v>1</v>
      </c>
      <c r="AD74" s="32" t="s">
        <v>1118</v>
      </c>
      <c r="AE74" s="30">
        <v>10</v>
      </c>
      <c r="AF74" s="30"/>
      <c r="AG74" s="31"/>
      <c r="AH74" s="32"/>
      <c r="AI74" s="30">
        <v>10</v>
      </c>
      <c r="AJ74" s="30"/>
      <c r="AK74" s="31"/>
      <c r="AL74" s="32"/>
      <c r="AM74" s="30"/>
      <c r="AN74" s="33"/>
      <c r="AO74" s="32"/>
    </row>
    <row r="75" spans="1:41" ht="151.5" customHeight="1" x14ac:dyDescent="0.3">
      <c r="A75" s="60">
        <v>125</v>
      </c>
      <c r="B75" s="60" t="s">
        <v>775</v>
      </c>
      <c r="C75" s="28" t="s">
        <v>490</v>
      </c>
      <c r="D75" s="28" t="s">
        <v>160</v>
      </c>
      <c r="E75" s="4"/>
      <c r="F75" s="28" t="s">
        <v>493</v>
      </c>
      <c r="G75" s="28" t="s">
        <v>491</v>
      </c>
      <c r="H75" s="28" t="s">
        <v>492</v>
      </c>
      <c r="I75" s="28" t="s">
        <v>494</v>
      </c>
      <c r="J75" s="28" t="s">
        <v>50</v>
      </c>
      <c r="K75" s="28" t="s">
        <v>213</v>
      </c>
      <c r="L75" s="60" t="s">
        <v>8</v>
      </c>
      <c r="M75" s="60" t="s">
        <v>155</v>
      </c>
      <c r="N75" s="73">
        <v>446</v>
      </c>
      <c r="O75" s="73">
        <v>2025</v>
      </c>
      <c r="P75" s="63" t="s">
        <v>495</v>
      </c>
      <c r="Q75" s="63" t="s">
        <v>505</v>
      </c>
      <c r="R75" s="29">
        <v>0.64990000000000003</v>
      </c>
      <c r="S75" s="29">
        <v>0.84989999999999999</v>
      </c>
      <c r="T75" s="29">
        <v>1.2</v>
      </c>
      <c r="U75" s="63">
        <v>446</v>
      </c>
      <c r="V75" s="63"/>
      <c r="W75" s="30">
        <v>88</v>
      </c>
      <c r="X75" s="30">
        <v>92</v>
      </c>
      <c r="Y75" s="31">
        <v>1.04</v>
      </c>
      <c r="Z75" s="32" t="s">
        <v>88</v>
      </c>
      <c r="AA75" s="30">
        <v>125</v>
      </c>
      <c r="AB75" s="30">
        <v>125</v>
      </c>
      <c r="AC75" s="31">
        <v>1</v>
      </c>
      <c r="AD75" s="32" t="s">
        <v>1118</v>
      </c>
      <c r="AE75" s="30">
        <v>121</v>
      </c>
      <c r="AF75" s="30"/>
      <c r="AG75" s="31"/>
      <c r="AH75" s="32"/>
      <c r="AI75" s="30">
        <v>112</v>
      </c>
      <c r="AJ75" s="30"/>
      <c r="AK75" s="31"/>
      <c r="AL75" s="32"/>
      <c r="AM75" s="30"/>
      <c r="AN75" s="33"/>
      <c r="AO75" s="32"/>
    </row>
    <row r="76" spans="1:41" ht="151.5" customHeight="1" x14ac:dyDescent="0.3">
      <c r="A76" s="60" t="s">
        <v>411</v>
      </c>
      <c r="B76" s="60" t="s">
        <v>775</v>
      </c>
      <c r="C76" s="28" t="s">
        <v>490</v>
      </c>
      <c r="D76" s="28" t="s">
        <v>145</v>
      </c>
      <c r="E76" s="28" t="s">
        <v>493</v>
      </c>
      <c r="F76" s="28" t="s">
        <v>501</v>
      </c>
      <c r="G76" s="28" t="s">
        <v>496</v>
      </c>
      <c r="H76" s="28" t="s">
        <v>497</v>
      </c>
      <c r="I76" s="28" t="s">
        <v>498</v>
      </c>
      <c r="J76" s="28" t="s">
        <v>50</v>
      </c>
      <c r="K76" s="28" t="s">
        <v>213</v>
      </c>
      <c r="L76" s="60" t="s">
        <v>8</v>
      </c>
      <c r="M76" s="60" t="s">
        <v>155</v>
      </c>
      <c r="N76" s="63">
        <v>0</v>
      </c>
      <c r="O76" s="73">
        <v>2026</v>
      </c>
      <c r="P76" s="63" t="s">
        <v>499</v>
      </c>
      <c r="Q76" s="63" t="s">
        <v>131</v>
      </c>
      <c r="R76" s="29">
        <v>0.64990000000000003</v>
      </c>
      <c r="S76" s="29">
        <v>0.84989999999999999</v>
      </c>
      <c r="T76" s="29">
        <v>1.2</v>
      </c>
      <c r="U76" s="73">
        <v>244</v>
      </c>
      <c r="V76" s="63"/>
      <c r="W76" s="30">
        <v>61</v>
      </c>
      <c r="X76" s="30">
        <v>63</v>
      </c>
      <c r="Y76" s="31">
        <v>1.03</v>
      </c>
      <c r="Z76" s="32" t="s">
        <v>88</v>
      </c>
      <c r="AA76" s="30">
        <v>55</v>
      </c>
      <c r="AB76" s="30">
        <v>60</v>
      </c>
      <c r="AC76" s="31">
        <v>1.0900000000000001</v>
      </c>
      <c r="AD76" s="32" t="s">
        <v>88</v>
      </c>
      <c r="AE76" s="30">
        <v>60</v>
      </c>
      <c r="AF76" s="30"/>
      <c r="AG76" s="31"/>
      <c r="AH76" s="32"/>
      <c r="AI76" s="30">
        <v>68</v>
      </c>
      <c r="AJ76" s="30"/>
      <c r="AK76" s="31"/>
      <c r="AL76" s="32"/>
      <c r="AM76" s="30"/>
      <c r="AN76" s="33"/>
      <c r="AO76" s="32"/>
    </row>
    <row r="77" spans="1:41" ht="151.5" customHeight="1" x14ac:dyDescent="0.3">
      <c r="A77" s="60" t="s">
        <v>411</v>
      </c>
      <c r="B77" s="60" t="s">
        <v>775</v>
      </c>
      <c r="C77" s="28" t="s">
        <v>490</v>
      </c>
      <c r="D77" s="28" t="s">
        <v>145</v>
      </c>
      <c r="E77" s="28" t="s">
        <v>493</v>
      </c>
      <c r="F77" s="28" t="s">
        <v>502</v>
      </c>
      <c r="G77" s="28" t="s">
        <v>500</v>
      </c>
      <c r="H77" s="28" t="s">
        <v>503</v>
      </c>
      <c r="I77" s="28" t="s">
        <v>504</v>
      </c>
      <c r="J77" s="28" t="s">
        <v>50</v>
      </c>
      <c r="K77" s="28" t="s">
        <v>213</v>
      </c>
      <c r="L77" s="60" t="s">
        <v>8</v>
      </c>
      <c r="M77" s="60" t="s">
        <v>155</v>
      </c>
      <c r="N77" s="73">
        <v>400</v>
      </c>
      <c r="O77" s="73">
        <v>2025</v>
      </c>
      <c r="P77" s="63" t="s">
        <v>511</v>
      </c>
      <c r="Q77" s="63" t="s">
        <v>505</v>
      </c>
      <c r="R77" s="29">
        <v>0.64990000000000003</v>
      </c>
      <c r="S77" s="29">
        <v>0.84989999999999999</v>
      </c>
      <c r="T77" s="29">
        <v>1.2</v>
      </c>
      <c r="U77" s="73">
        <v>400</v>
      </c>
      <c r="V77" s="63"/>
      <c r="W77" s="30">
        <v>100</v>
      </c>
      <c r="X77" s="30">
        <v>100</v>
      </c>
      <c r="Y77" s="31">
        <v>1</v>
      </c>
      <c r="Z77" s="32" t="s">
        <v>88</v>
      </c>
      <c r="AA77" s="30">
        <v>100</v>
      </c>
      <c r="AB77" s="30">
        <v>100</v>
      </c>
      <c r="AC77" s="31">
        <v>1</v>
      </c>
      <c r="AD77" s="32" t="s">
        <v>1118</v>
      </c>
      <c r="AE77" s="30">
        <v>100</v>
      </c>
      <c r="AF77" s="30"/>
      <c r="AG77" s="31"/>
      <c r="AH77" s="32"/>
      <c r="AI77" s="30">
        <v>100</v>
      </c>
      <c r="AJ77" s="30"/>
      <c r="AK77" s="31"/>
      <c r="AL77" s="32"/>
      <c r="AM77" s="30"/>
      <c r="AN77" s="33"/>
      <c r="AO77" s="32"/>
    </row>
    <row r="78" spans="1:41" ht="151.5" customHeight="1" x14ac:dyDescent="0.3">
      <c r="A78" s="60" t="s">
        <v>411</v>
      </c>
      <c r="B78" s="60" t="s">
        <v>775</v>
      </c>
      <c r="C78" s="28" t="s">
        <v>506</v>
      </c>
      <c r="D78" s="28" t="s">
        <v>160</v>
      </c>
      <c r="E78" s="4"/>
      <c r="F78" s="28" t="s">
        <v>507</v>
      </c>
      <c r="G78" s="28" t="s">
        <v>508</v>
      </c>
      <c r="H78" s="28" t="s">
        <v>509</v>
      </c>
      <c r="I78" s="28" t="s">
        <v>510</v>
      </c>
      <c r="J78" s="28" t="s">
        <v>50</v>
      </c>
      <c r="K78" s="28" t="s">
        <v>213</v>
      </c>
      <c r="L78" s="60" t="s">
        <v>8</v>
      </c>
      <c r="M78" s="60" t="s">
        <v>155</v>
      </c>
      <c r="N78" s="73">
        <v>2083</v>
      </c>
      <c r="O78" s="73">
        <v>2025</v>
      </c>
      <c r="P78" s="63" t="s">
        <v>512</v>
      </c>
      <c r="Q78" s="63" t="s">
        <v>131</v>
      </c>
      <c r="R78" s="29">
        <v>0.64990000000000003</v>
      </c>
      <c r="S78" s="29">
        <v>0.84989999999999999</v>
      </c>
      <c r="T78" s="29">
        <v>1.2</v>
      </c>
      <c r="U78" s="63">
        <v>2360</v>
      </c>
      <c r="V78" s="63"/>
      <c r="W78" s="30">
        <v>590</v>
      </c>
      <c r="X78" s="30">
        <v>575</v>
      </c>
      <c r="Y78" s="31">
        <v>0.97</v>
      </c>
      <c r="Z78" s="32" t="s">
        <v>88</v>
      </c>
      <c r="AA78" s="30">
        <v>590</v>
      </c>
      <c r="AB78" s="30">
        <v>519</v>
      </c>
      <c r="AC78" s="31">
        <v>0.87</v>
      </c>
      <c r="AD78" s="32" t="s">
        <v>88</v>
      </c>
      <c r="AE78" s="30">
        <v>590</v>
      </c>
      <c r="AF78" s="30"/>
      <c r="AG78" s="31"/>
      <c r="AH78" s="32"/>
      <c r="AI78" s="30">
        <v>590</v>
      </c>
      <c r="AJ78" s="30"/>
      <c r="AK78" s="31"/>
      <c r="AL78" s="32"/>
      <c r="AM78" s="30"/>
      <c r="AN78" s="33"/>
      <c r="AO78" s="32"/>
    </row>
    <row r="79" spans="1:41" ht="160.5" customHeight="1" x14ac:dyDescent="0.3">
      <c r="A79" s="60" t="s">
        <v>411</v>
      </c>
      <c r="B79" s="60" t="s">
        <v>775</v>
      </c>
      <c r="C79" s="28" t="s">
        <v>506</v>
      </c>
      <c r="D79" s="28" t="s">
        <v>145</v>
      </c>
      <c r="E79" s="28" t="s">
        <v>507</v>
      </c>
      <c r="F79" s="28" t="s">
        <v>515</v>
      </c>
      <c r="G79" s="28" t="s">
        <v>513</v>
      </c>
      <c r="H79" s="28" t="s">
        <v>514</v>
      </c>
      <c r="I79" s="28" t="s">
        <v>516</v>
      </c>
      <c r="J79" s="28" t="s">
        <v>50</v>
      </c>
      <c r="K79" s="28" t="s">
        <v>213</v>
      </c>
      <c r="L79" s="60" t="s">
        <v>8</v>
      </c>
      <c r="M79" s="60" t="s">
        <v>155</v>
      </c>
      <c r="N79" s="63">
        <v>0</v>
      </c>
      <c r="O79" s="73">
        <v>2026</v>
      </c>
      <c r="P79" s="63" t="s">
        <v>517</v>
      </c>
      <c r="Q79" s="63" t="s">
        <v>131</v>
      </c>
      <c r="R79" s="29">
        <v>0.64990000000000003</v>
      </c>
      <c r="S79" s="29">
        <v>0.84989999999999999</v>
      </c>
      <c r="T79" s="29">
        <v>1.2</v>
      </c>
      <c r="U79" s="63">
        <v>13</v>
      </c>
      <c r="V79" s="63"/>
      <c r="W79" s="30">
        <v>3</v>
      </c>
      <c r="X79" s="30">
        <v>1</v>
      </c>
      <c r="Y79" s="31">
        <v>0.33</v>
      </c>
      <c r="Z79" s="32" t="s">
        <v>313</v>
      </c>
      <c r="AA79" s="30">
        <v>3</v>
      </c>
      <c r="AB79" s="30">
        <v>3</v>
      </c>
      <c r="AC79" s="31">
        <v>1</v>
      </c>
      <c r="AD79" s="32" t="s">
        <v>1118</v>
      </c>
      <c r="AE79" s="30">
        <v>3</v>
      </c>
      <c r="AF79" s="30"/>
      <c r="AG79" s="31"/>
      <c r="AH79" s="32"/>
      <c r="AI79" s="30">
        <v>4</v>
      </c>
      <c r="AJ79" s="30"/>
      <c r="AK79" s="31"/>
      <c r="AL79" s="32"/>
      <c r="AM79" s="30"/>
      <c r="AN79" s="33"/>
      <c r="AO79" s="32"/>
    </row>
    <row r="80" spans="1:41" ht="160.5" customHeight="1" x14ac:dyDescent="0.3">
      <c r="A80" s="60" t="s">
        <v>411</v>
      </c>
      <c r="B80" s="60" t="s">
        <v>775</v>
      </c>
      <c r="C80" s="28" t="s">
        <v>506</v>
      </c>
      <c r="D80" s="28" t="s">
        <v>145</v>
      </c>
      <c r="E80" s="28" t="s">
        <v>507</v>
      </c>
      <c r="F80" s="28" t="s">
        <v>520</v>
      </c>
      <c r="G80" s="28" t="s">
        <v>519</v>
      </c>
      <c r="H80" s="28" t="s">
        <v>518</v>
      </c>
      <c r="I80" s="28" t="s">
        <v>521</v>
      </c>
      <c r="J80" s="28" t="s">
        <v>50</v>
      </c>
      <c r="K80" s="28" t="s">
        <v>213</v>
      </c>
      <c r="L80" s="60" t="s">
        <v>8</v>
      </c>
      <c r="M80" s="60" t="s">
        <v>155</v>
      </c>
      <c r="N80" s="73">
        <v>10</v>
      </c>
      <c r="O80" s="73">
        <v>2025</v>
      </c>
      <c r="P80" s="63" t="s">
        <v>522</v>
      </c>
      <c r="Q80" s="63" t="s">
        <v>131</v>
      </c>
      <c r="R80" s="29">
        <v>0.64990000000000003</v>
      </c>
      <c r="S80" s="29">
        <v>0.84989999999999999</v>
      </c>
      <c r="T80" s="29">
        <v>1.2</v>
      </c>
      <c r="U80" s="63">
        <v>16</v>
      </c>
      <c r="V80" s="63"/>
      <c r="W80" s="30">
        <v>4</v>
      </c>
      <c r="X80" s="30">
        <v>3</v>
      </c>
      <c r="Y80" s="31">
        <v>0.75</v>
      </c>
      <c r="Z80" s="32" t="s">
        <v>63</v>
      </c>
      <c r="AA80" s="30">
        <v>4</v>
      </c>
      <c r="AB80" s="30">
        <v>2</v>
      </c>
      <c r="AC80" s="31">
        <v>0.5</v>
      </c>
      <c r="AD80" s="32" t="s">
        <v>1119</v>
      </c>
      <c r="AE80" s="30">
        <v>4</v>
      </c>
      <c r="AF80" s="30"/>
      <c r="AG80" s="31"/>
      <c r="AH80" s="32"/>
      <c r="AI80" s="30">
        <v>4</v>
      </c>
      <c r="AJ80" s="30"/>
      <c r="AK80" s="31"/>
      <c r="AL80" s="32"/>
      <c r="AM80" s="30"/>
      <c r="AN80" s="33"/>
      <c r="AO80" s="32"/>
    </row>
    <row r="81" spans="1:41" ht="45.75" customHeight="1" x14ac:dyDescent="0.3">
      <c r="A81" s="60" t="s">
        <v>523</v>
      </c>
      <c r="B81" s="60" t="s">
        <v>776</v>
      </c>
      <c r="C81" s="28" t="s">
        <v>524</v>
      </c>
      <c r="D81" s="28" t="s">
        <v>525</v>
      </c>
      <c r="E81" s="28"/>
      <c r="F81" s="28" t="s">
        <v>532</v>
      </c>
      <c r="G81" s="28" t="s">
        <v>526</v>
      </c>
      <c r="H81" s="28" t="s">
        <v>981</v>
      </c>
      <c r="I81" s="28" t="s">
        <v>527</v>
      </c>
      <c r="J81" s="28" t="s">
        <v>50</v>
      </c>
      <c r="K81" s="28" t="s">
        <v>7</v>
      </c>
      <c r="L81" s="60" t="s">
        <v>8</v>
      </c>
      <c r="M81" s="60" t="s">
        <v>129</v>
      </c>
      <c r="N81" s="73">
        <v>48800</v>
      </c>
      <c r="O81" s="73">
        <v>2020</v>
      </c>
      <c r="P81" s="63" t="s">
        <v>528</v>
      </c>
      <c r="Q81" s="63" t="s">
        <v>13</v>
      </c>
      <c r="R81" s="29">
        <v>0.64990000000000003</v>
      </c>
      <c r="S81" s="29">
        <v>0.84989999999999999</v>
      </c>
      <c r="T81" s="29">
        <v>1.2</v>
      </c>
      <c r="U81" s="63">
        <v>47580</v>
      </c>
      <c r="V81" s="63"/>
      <c r="W81" s="30">
        <v>0</v>
      </c>
      <c r="X81" s="30">
        <v>0</v>
      </c>
      <c r="Y81" s="31">
        <v>1</v>
      </c>
      <c r="Z81" s="32" t="s">
        <v>88</v>
      </c>
      <c r="AA81" s="30">
        <v>0</v>
      </c>
      <c r="AB81" s="30">
        <v>0</v>
      </c>
      <c r="AC81" s="31">
        <v>1</v>
      </c>
      <c r="AD81" s="32" t="s">
        <v>1118</v>
      </c>
      <c r="AE81" s="30">
        <v>0</v>
      </c>
      <c r="AF81" s="30"/>
      <c r="AG81" s="31"/>
      <c r="AH81" s="32"/>
      <c r="AI81" s="30">
        <v>47580</v>
      </c>
      <c r="AJ81" s="30"/>
      <c r="AK81" s="31"/>
      <c r="AL81" s="32"/>
      <c r="AM81" s="30"/>
      <c r="AN81" s="33"/>
      <c r="AO81" s="32"/>
    </row>
    <row r="82" spans="1:41" ht="34.5" customHeight="1" x14ac:dyDescent="0.3">
      <c r="A82" s="60" t="s">
        <v>523</v>
      </c>
      <c r="B82" s="60" t="s">
        <v>776</v>
      </c>
      <c r="C82" s="28" t="s">
        <v>524</v>
      </c>
      <c r="D82" s="28" t="s">
        <v>136</v>
      </c>
      <c r="E82" s="4"/>
      <c r="F82" s="28" t="s">
        <v>529</v>
      </c>
      <c r="G82" s="28" t="s">
        <v>530</v>
      </c>
      <c r="H82" s="28" t="s">
        <v>531</v>
      </c>
      <c r="I82" s="28" t="s">
        <v>533</v>
      </c>
      <c r="J82" s="28" t="s">
        <v>50</v>
      </c>
      <c r="K82" s="28" t="s">
        <v>7</v>
      </c>
      <c r="L82" s="60" t="s">
        <v>1014</v>
      </c>
      <c r="M82" s="60" t="s">
        <v>129</v>
      </c>
      <c r="N82" s="63">
        <v>0</v>
      </c>
      <c r="O82" s="73">
        <v>2026</v>
      </c>
      <c r="P82" s="63" t="s">
        <v>534</v>
      </c>
      <c r="Q82" s="63" t="s">
        <v>131</v>
      </c>
      <c r="R82" s="29">
        <v>0.64990000000000003</v>
      </c>
      <c r="S82" s="29">
        <v>0.84989999999999999</v>
      </c>
      <c r="T82" s="29">
        <v>1.2</v>
      </c>
      <c r="U82" s="63">
        <v>1117</v>
      </c>
      <c r="V82" s="63"/>
      <c r="W82" s="30">
        <v>0</v>
      </c>
      <c r="X82" s="30">
        <v>0</v>
      </c>
      <c r="Y82" s="31">
        <v>1</v>
      </c>
      <c r="Z82" s="32" t="s">
        <v>88</v>
      </c>
      <c r="AA82" s="30">
        <v>0</v>
      </c>
      <c r="AB82" s="30">
        <v>0</v>
      </c>
      <c r="AC82" s="31">
        <v>1</v>
      </c>
      <c r="AD82" s="32" t="s">
        <v>1118</v>
      </c>
      <c r="AE82" s="30">
        <v>0</v>
      </c>
      <c r="AF82" s="30"/>
      <c r="AG82" s="31"/>
      <c r="AH82" s="32"/>
      <c r="AI82" s="30">
        <v>1117</v>
      </c>
      <c r="AJ82" s="30"/>
      <c r="AK82" s="31"/>
      <c r="AL82" s="32"/>
      <c r="AM82" s="30"/>
      <c r="AN82" s="33"/>
      <c r="AO82" s="32"/>
    </row>
    <row r="83" spans="1:41" ht="157.5" customHeight="1" x14ac:dyDescent="0.3">
      <c r="A83" s="60" t="s">
        <v>523</v>
      </c>
      <c r="B83" s="60" t="s">
        <v>776</v>
      </c>
      <c r="C83" s="28" t="s">
        <v>524</v>
      </c>
      <c r="D83" s="28" t="s">
        <v>144</v>
      </c>
      <c r="E83" s="28"/>
      <c r="F83" s="28" t="s">
        <v>535</v>
      </c>
      <c r="G83" s="28" t="s">
        <v>536</v>
      </c>
      <c r="H83" s="28" t="s">
        <v>537</v>
      </c>
      <c r="I83" s="28" t="s">
        <v>538</v>
      </c>
      <c r="J83" s="28" t="s">
        <v>50</v>
      </c>
      <c r="K83" s="28" t="s">
        <v>213</v>
      </c>
      <c r="L83" s="60" t="s">
        <v>8</v>
      </c>
      <c r="M83" s="60" t="s">
        <v>155</v>
      </c>
      <c r="N83" s="63">
        <v>0</v>
      </c>
      <c r="O83" s="73">
        <v>2026</v>
      </c>
      <c r="P83" s="63" t="s">
        <v>539</v>
      </c>
      <c r="Q83" s="63" t="s">
        <v>131</v>
      </c>
      <c r="R83" s="29">
        <v>0.64990000000000003</v>
      </c>
      <c r="S83" s="29">
        <v>0.84989999999999999</v>
      </c>
      <c r="T83" s="29">
        <v>1.2</v>
      </c>
      <c r="U83" s="63">
        <v>1800</v>
      </c>
      <c r="V83" s="63"/>
      <c r="W83" s="30">
        <v>600</v>
      </c>
      <c r="X83" s="30">
        <v>626</v>
      </c>
      <c r="Y83" s="31">
        <v>1.04</v>
      </c>
      <c r="Z83" s="32" t="s">
        <v>88</v>
      </c>
      <c r="AA83" s="30">
        <v>400</v>
      </c>
      <c r="AB83" s="30">
        <v>522</v>
      </c>
      <c r="AC83" s="31">
        <v>1.3</v>
      </c>
      <c r="AD83" s="32" t="s">
        <v>1121</v>
      </c>
      <c r="AE83" s="30">
        <v>400</v>
      </c>
      <c r="AF83" s="30"/>
      <c r="AG83" s="31"/>
      <c r="AH83" s="32"/>
      <c r="AI83" s="30">
        <v>400</v>
      </c>
      <c r="AJ83" s="30"/>
      <c r="AK83" s="31"/>
      <c r="AL83" s="32"/>
      <c r="AM83" s="30"/>
      <c r="AN83" s="33"/>
      <c r="AO83" s="32"/>
    </row>
    <row r="84" spans="1:41" ht="157.5" customHeight="1" x14ac:dyDescent="0.3">
      <c r="A84" s="28" t="s">
        <v>523</v>
      </c>
      <c r="B84" s="60" t="s">
        <v>776</v>
      </c>
      <c r="C84" s="28" t="s">
        <v>524</v>
      </c>
      <c r="D84" s="28" t="s">
        <v>145</v>
      </c>
      <c r="E84" s="28" t="s">
        <v>535</v>
      </c>
      <c r="F84" s="28" t="s">
        <v>540</v>
      </c>
      <c r="G84" s="28" t="s">
        <v>541</v>
      </c>
      <c r="H84" s="28" t="s">
        <v>542</v>
      </c>
      <c r="I84" s="28" t="s">
        <v>543</v>
      </c>
      <c r="J84" s="28" t="s">
        <v>50</v>
      </c>
      <c r="K84" s="28" t="s">
        <v>213</v>
      </c>
      <c r="L84" s="60" t="s">
        <v>8</v>
      </c>
      <c r="M84" s="60" t="s">
        <v>155</v>
      </c>
      <c r="N84" s="63">
        <v>0</v>
      </c>
      <c r="O84" s="73">
        <v>2026</v>
      </c>
      <c r="P84" s="63" t="s">
        <v>544</v>
      </c>
      <c r="Q84" s="63" t="s">
        <v>131</v>
      </c>
      <c r="R84" s="29">
        <v>0.64990000000000003</v>
      </c>
      <c r="S84" s="29">
        <v>0.84989999999999999</v>
      </c>
      <c r="T84" s="29">
        <v>1.2</v>
      </c>
      <c r="U84" s="63">
        <v>62</v>
      </c>
      <c r="V84" s="63"/>
      <c r="W84" s="30">
        <v>17</v>
      </c>
      <c r="X84" s="30">
        <v>17</v>
      </c>
      <c r="Y84" s="31">
        <v>1</v>
      </c>
      <c r="Z84" s="32" t="s">
        <v>88</v>
      </c>
      <c r="AA84" s="30">
        <v>15</v>
      </c>
      <c r="AB84" s="30">
        <v>15</v>
      </c>
      <c r="AC84" s="31">
        <v>1</v>
      </c>
      <c r="AD84" s="32" t="s">
        <v>1118</v>
      </c>
      <c r="AE84" s="30">
        <v>15</v>
      </c>
      <c r="AF84" s="30"/>
      <c r="AG84" s="31"/>
      <c r="AH84" s="32"/>
      <c r="AI84" s="30">
        <v>15</v>
      </c>
      <c r="AJ84" s="30"/>
      <c r="AK84" s="31"/>
      <c r="AL84" s="32"/>
      <c r="AM84" s="30"/>
      <c r="AN84" s="33"/>
      <c r="AO84" s="32"/>
    </row>
    <row r="85" spans="1:41" ht="159" customHeight="1" x14ac:dyDescent="0.3">
      <c r="A85" s="60" t="s">
        <v>523</v>
      </c>
      <c r="B85" s="60" t="s">
        <v>776</v>
      </c>
      <c r="C85" s="28" t="s">
        <v>545</v>
      </c>
      <c r="D85" s="28" t="s">
        <v>144</v>
      </c>
      <c r="E85" s="4"/>
      <c r="F85" s="28" t="s">
        <v>550</v>
      </c>
      <c r="G85" s="28" t="s">
        <v>549</v>
      </c>
      <c r="H85" s="28" t="s">
        <v>551</v>
      </c>
      <c r="I85" s="28" t="s">
        <v>552</v>
      </c>
      <c r="J85" s="28" t="s">
        <v>50</v>
      </c>
      <c r="K85" s="28" t="s">
        <v>213</v>
      </c>
      <c r="L85" s="60" t="s">
        <v>8</v>
      </c>
      <c r="M85" s="60" t="s">
        <v>155</v>
      </c>
      <c r="N85" s="63">
        <v>0</v>
      </c>
      <c r="O85" s="73">
        <v>2026</v>
      </c>
      <c r="P85" s="63" t="s">
        <v>553</v>
      </c>
      <c r="Q85" s="63" t="s">
        <v>131</v>
      </c>
      <c r="R85" s="29">
        <v>0.64990000000000003</v>
      </c>
      <c r="S85" s="29">
        <v>0.84989999999999999</v>
      </c>
      <c r="T85" s="29">
        <v>1.2</v>
      </c>
      <c r="U85" s="63">
        <v>3800</v>
      </c>
      <c r="V85" s="63"/>
      <c r="W85" s="30">
        <v>600</v>
      </c>
      <c r="X85" s="30">
        <v>700</v>
      </c>
      <c r="Y85" s="31">
        <v>1.1599999999999999</v>
      </c>
      <c r="Z85" s="32" t="s">
        <v>88</v>
      </c>
      <c r="AA85" s="30">
        <v>800</v>
      </c>
      <c r="AB85" s="30">
        <v>960</v>
      </c>
      <c r="AC85" s="31">
        <v>1.2</v>
      </c>
      <c r="AD85" s="32" t="s">
        <v>1118</v>
      </c>
      <c r="AE85" s="30">
        <v>1200</v>
      </c>
      <c r="AF85" s="30"/>
      <c r="AG85" s="31"/>
      <c r="AH85" s="32"/>
      <c r="AI85" s="30">
        <v>1200</v>
      </c>
      <c r="AJ85" s="30"/>
      <c r="AK85" s="31"/>
      <c r="AL85" s="32"/>
      <c r="AM85" s="30"/>
      <c r="AN85" s="33"/>
      <c r="AO85" s="32"/>
    </row>
    <row r="86" spans="1:41" ht="160.5" customHeight="1" x14ac:dyDescent="0.3">
      <c r="A86" s="60" t="s">
        <v>523</v>
      </c>
      <c r="B86" s="60" t="s">
        <v>776</v>
      </c>
      <c r="C86" s="28" t="s">
        <v>545</v>
      </c>
      <c r="D86" s="28" t="s">
        <v>145</v>
      </c>
      <c r="E86" s="28" t="s">
        <v>550</v>
      </c>
      <c r="F86" s="28" t="s">
        <v>546</v>
      </c>
      <c r="G86" s="28" t="s">
        <v>547</v>
      </c>
      <c r="H86" s="28" t="s">
        <v>548</v>
      </c>
      <c r="I86" s="28" t="s">
        <v>554</v>
      </c>
      <c r="J86" s="28" t="s">
        <v>68</v>
      </c>
      <c r="K86" s="28" t="s">
        <v>193</v>
      </c>
      <c r="L86" s="28" t="s">
        <v>8</v>
      </c>
      <c r="M86" s="63" t="s">
        <v>155</v>
      </c>
      <c r="N86" s="63">
        <v>0</v>
      </c>
      <c r="O86" s="73">
        <v>2026</v>
      </c>
      <c r="P86" s="63" t="s">
        <v>555</v>
      </c>
      <c r="Q86" s="63" t="s">
        <v>131</v>
      </c>
      <c r="R86" s="29">
        <v>0.64990000000000003</v>
      </c>
      <c r="S86" s="29">
        <v>0.84989999999999999</v>
      </c>
      <c r="T86" s="29">
        <v>1.2</v>
      </c>
      <c r="U86" s="63">
        <v>85</v>
      </c>
      <c r="V86" s="63"/>
      <c r="W86" s="63">
        <v>15</v>
      </c>
      <c r="X86" s="30">
        <v>17</v>
      </c>
      <c r="Y86" s="31">
        <v>1.1299999999999999</v>
      </c>
      <c r="Z86" s="32" t="s">
        <v>88</v>
      </c>
      <c r="AA86" s="30">
        <v>20</v>
      </c>
      <c r="AB86" s="30">
        <v>19</v>
      </c>
      <c r="AC86" s="31">
        <v>0.95</v>
      </c>
      <c r="AD86" s="32" t="s">
        <v>1118</v>
      </c>
      <c r="AE86" s="30">
        <v>25</v>
      </c>
      <c r="AF86" s="30"/>
      <c r="AG86" s="31"/>
      <c r="AH86" s="32"/>
      <c r="AI86" s="30">
        <v>25</v>
      </c>
      <c r="AJ86" s="30"/>
      <c r="AK86" s="31"/>
      <c r="AL86" s="32"/>
      <c r="AM86" s="30"/>
      <c r="AN86" s="33"/>
      <c r="AO86" s="32"/>
    </row>
    <row r="87" spans="1:41" ht="160.5" customHeight="1" x14ac:dyDescent="0.3">
      <c r="A87" s="60" t="s">
        <v>523</v>
      </c>
      <c r="B87" s="60" t="s">
        <v>776</v>
      </c>
      <c r="C87" s="28" t="s">
        <v>545</v>
      </c>
      <c r="D87" s="28" t="s">
        <v>145</v>
      </c>
      <c r="E87" s="28" t="s">
        <v>550</v>
      </c>
      <c r="F87" s="28" t="s">
        <v>556</v>
      </c>
      <c r="G87" s="28" t="s">
        <v>557</v>
      </c>
      <c r="H87" s="28" t="s">
        <v>558</v>
      </c>
      <c r="I87" s="28" t="s">
        <v>559</v>
      </c>
      <c r="J87" s="28" t="s">
        <v>50</v>
      </c>
      <c r="K87" s="28" t="s">
        <v>213</v>
      </c>
      <c r="L87" s="60" t="s">
        <v>8</v>
      </c>
      <c r="M87" s="60" t="s">
        <v>155</v>
      </c>
      <c r="N87" s="63">
        <v>0</v>
      </c>
      <c r="O87" s="73">
        <v>2026</v>
      </c>
      <c r="P87" s="63" t="s">
        <v>560</v>
      </c>
      <c r="Q87" s="63" t="s">
        <v>131</v>
      </c>
      <c r="R87" s="29">
        <v>0.64990000000000003</v>
      </c>
      <c r="S87" s="29">
        <v>0.84989999999999999</v>
      </c>
      <c r="T87" s="29">
        <v>1.2</v>
      </c>
      <c r="U87" s="63">
        <v>85</v>
      </c>
      <c r="V87" s="63"/>
      <c r="W87" s="30">
        <v>15</v>
      </c>
      <c r="X87" s="30">
        <v>17</v>
      </c>
      <c r="Y87" s="31">
        <v>1.1299999999999999</v>
      </c>
      <c r="Z87" s="32" t="s">
        <v>88</v>
      </c>
      <c r="AA87" s="30">
        <v>20</v>
      </c>
      <c r="AB87" s="30">
        <v>19</v>
      </c>
      <c r="AC87" s="31">
        <v>0.95</v>
      </c>
      <c r="AD87" s="32" t="s">
        <v>1118</v>
      </c>
      <c r="AE87" s="30">
        <v>25</v>
      </c>
      <c r="AF87" s="30"/>
      <c r="AG87" s="31"/>
      <c r="AH87" s="32"/>
      <c r="AI87" s="30">
        <v>25</v>
      </c>
      <c r="AJ87" s="30"/>
      <c r="AK87" s="31"/>
      <c r="AL87" s="32"/>
      <c r="AM87" s="30"/>
      <c r="AN87" s="33"/>
      <c r="AO87" s="32"/>
    </row>
    <row r="88" spans="1:41" ht="181.5" customHeight="1" x14ac:dyDescent="0.3">
      <c r="A88" s="60" t="s">
        <v>523</v>
      </c>
      <c r="B88" s="60" t="s">
        <v>776</v>
      </c>
      <c r="C88" s="60" t="s">
        <v>561</v>
      </c>
      <c r="D88" s="28" t="s">
        <v>160</v>
      </c>
      <c r="E88" s="4"/>
      <c r="F88" s="28" t="s">
        <v>562</v>
      </c>
      <c r="G88" s="28" t="s">
        <v>563</v>
      </c>
      <c r="H88" s="28" t="s">
        <v>564</v>
      </c>
      <c r="I88" s="28" t="s">
        <v>565</v>
      </c>
      <c r="J88" s="28" t="s">
        <v>50</v>
      </c>
      <c r="K88" s="28" t="s">
        <v>213</v>
      </c>
      <c r="L88" s="60" t="s">
        <v>8</v>
      </c>
      <c r="M88" s="60" t="s">
        <v>155</v>
      </c>
      <c r="N88" s="63">
        <v>0</v>
      </c>
      <c r="O88" s="73">
        <v>2026</v>
      </c>
      <c r="P88" s="63" t="s">
        <v>566</v>
      </c>
      <c r="Q88" s="63" t="s">
        <v>131</v>
      </c>
      <c r="R88" s="29">
        <v>0.64990000000000003</v>
      </c>
      <c r="S88" s="29">
        <v>0.84989999999999999</v>
      </c>
      <c r="T88" s="29">
        <v>1.2</v>
      </c>
      <c r="U88" s="63">
        <v>4355</v>
      </c>
      <c r="V88" s="63"/>
      <c r="W88" s="30">
        <v>855</v>
      </c>
      <c r="X88" s="30">
        <v>855</v>
      </c>
      <c r="Y88" s="31">
        <v>1</v>
      </c>
      <c r="Z88" s="32" t="s">
        <v>88</v>
      </c>
      <c r="AA88" s="30">
        <v>1500</v>
      </c>
      <c r="AB88" s="30">
        <v>1445</v>
      </c>
      <c r="AC88" s="31">
        <v>0.96</v>
      </c>
      <c r="AD88" s="32" t="s">
        <v>1122</v>
      </c>
      <c r="AE88" s="30">
        <v>1000</v>
      </c>
      <c r="AF88" s="30"/>
      <c r="AG88" s="31"/>
      <c r="AH88" s="32"/>
      <c r="AI88" s="30">
        <v>1000</v>
      </c>
      <c r="AJ88" s="30"/>
      <c r="AK88" s="31"/>
      <c r="AL88" s="32"/>
      <c r="AM88" s="30"/>
      <c r="AN88" s="33"/>
      <c r="AO88" s="32"/>
    </row>
    <row r="89" spans="1:41" ht="160.5" customHeight="1" x14ac:dyDescent="0.3">
      <c r="A89" s="60" t="s">
        <v>523</v>
      </c>
      <c r="B89" s="60" t="s">
        <v>776</v>
      </c>
      <c r="C89" s="60" t="s">
        <v>561</v>
      </c>
      <c r="D89" s="28" t="s">
        <v>145</v>
      </c>
      <c r="E89" s="28" t="s">
        <v>562</v>
      </c>
      <c r="F89" s="28" t="s">
        <v>568</v>
      </c>
      <c r="G89" s="28" t="s">
        <v>567</v>
      </c>
      <c r="H89" s="28" t="s">
        <v>569</v>
      </c>
      <c r="I89" s="28" t="s">
        <v>570</v>
      </c>
      <c r="J89" s="28" t="s">
        <v>68</v>
      </c>
      <c r="K89" s="28" t="s">
        <v>193</v>
      </c>
      <c r="L89" s="63" t="s">
        <v>8</v>
      </c>
      <c r="M89" s="63" t="s">
        <v>155</v>
      </c>
      <c r="N89" s="63">
        <v>30</v>
      </c>
      <c r="O89" s="73">
        <v>2025</v>
      </c>
      <c r="P89" s="63" t="s">
        <v>571</v>
      </c>
      <c r="Q89" s="63" t="s">
        <v>131</v>
      </c>
      <c r="R89" s="29">
        <v>0.64990000000000003</v>
      </c>
      <c r="S89" s="29">
        <v>0.84989999999999999</v>
      </c>
      <c r="T89" s="29">
        <v>1.2</v>
      </c>
      <c r="U89" s="63">
        <v>43</v>
      </c>
      <c r="V89" s="63"/>
      <c r="W89" s="30">
        <v>8</v>
      </c>
      <c r="X89" s="30">
        <v>8</v>
      </c>
      <c r="Y89" s="31">
        <v>1</v>
      </c>
      <c r="Z89" s="32" t="s">
        <v>88</v>
      </c>
      <c r="AA89" s="30">
        <v>13</v>
      </c>
      <c r="AB89" s="30">
        <v>10</v>
      </c>
      <c r="AC89" s="31">
        <v>0.76</v>
      </c>
      <c r="AD89" s="32" t="s">
        <v>1119</v>
      </c>
      <c r="AE89" s="30">
        <v>12</v>
      </c>
      <c r="AF89" s="30"/>
      <c r="AG89" s="31"/>
      <c r="AH89" s="32"/>
      <c r="AI89" s="30">
        <v>10</v>
      </c>
      <c r="AJ89" s="30"/>
      <c r="AK89" s="31"/>
      <c r="AL89" s="32"/>
      <c r="AM89" s="30"/>
      <c r="AN89" s="33"/>
      <c r="AO89" s="32"/>
    </row>
    <row r="90" spans="1:41" ht="191.25" customHeight="1" x14ac:dyDescent="0.3">
      <c r="A90" s="60" t="s">
        <v>523</v>
      </c>
      <c r="B90" s="60" t="s">
        <v>776</v>
      </c>
      <c r="C90" s="60" t="s">
        <v>561</v>
      </c>
      <c r="D90" s="28" t="s">
        <v>145</v>
      </c>
      <c r="E90" s="28" t="s">
        <v>562</v>
      </c>
      <c r="F90" s="28" t="s">
        <v>573</v>
      </c>
      <c r="G90" s="28" t="s">
        <v>572</v>
      </c>
      <c r="H90" s="28" t="s">
        <v>574</v>
      </c>
      <c r="I90" s="28" t="s">
        <v>575</v>
      </c>
      <c r="J90" s="28" t="s">
        <v>68</v>
      </c>
      <c r="K90" s="28" t="s">
        <v>193</v>
      </c>
      <c r="L90" s="63" t="s">
        <v>8</v>
      </c>
      <c r="M90" s="63" t="s">
        <v>155</v>
      </c>
      <c r="N90" s="63">
        <v>37</v>
      </c>
      <c r="O90" s="73">
        <v>2025</v>
      </c>
      <c r="P90" s="63" t="s">
        <v>576</v>
      </c>
      <c r="Q90" s="63" t="s">
        <v>131</v>
      </c>
      <c r="R90" s="29">
        <v>0.64990000000000003</v>
      </c>
      <c r="S90" s="29">
        <v>0.84989999999999999</v>
      </c>
      <c r="T90" s="29">
        <v>1.2</v>
      </c>
      <c r="U90" s="63">
        <v>42</v>
      </c>
      <c r="V90" s="63"/>
      <c r="W90" s="30">
        <v>7</v>
      </c>
      <c r="X90" s="30">
        <v>7</v>
      </c>
      <c r="Y90" s="31">
        <v>1</v>
      </c>
      <c r="Z90" s="32" t="s">
        <v>88</v>
      </c>
      <c r="AA90" s="30">
        <v>13</v>
      </c>
      <c r="AB90" s="30">
        <v>7</v>
      </c>
      <c r="AC90" s="31">
        <v>0.53</v>
      </c>
      <c r="AD90" s="32" t="s">
        <v>1121</v>
      </c>
      <c r="AE90" s="30">
        <v>12</v>
      </c>
      <c r="AF90" s="30"/>
      <c r="AG90" s="31"/>
      <c r="AH90" s="32"/>
      <c r="AI90" s="30">
        <v>10</v>
      </c>
      <c r="AJ90" s="30"/>
      <c r="AK90" s="31"/>
      <c r="AL90" s="32"/>
      <c r="AM90" s="30"/>
      <c r="AN90" s="33"/>
      <c r="AO90" s="32"/>
    </row>
    <row r="91" spans="1:41" ht="191.25" customHeight="1" x14ac:dyDescent="0.3">
      <c r="A91" s="60" t="s">
        <v>523</v>
      </c>
      <c r="B91" s="60" t="s">
        <v>776</v>
      </c>
      <c r="C91" s="60" t="s">
        <v>577</v>
      </c>
      <c r="D91" s="28" t="s">
        <v>144</v>
      </c>
      <c r="E91" s="4"/>
      <c r="F91" s="28" t="s">
        <v>578</v>
      </c>
      <c r="G91" s="28" t="s">
        <v>579</v>
      </c>
      <c r="H91" s="28" t="s">
        <v>580</v>
      </c>
      <c r="I91" s="28" t="s">
        <v>581</v>
      </c>
      <c r="J91" s="28" t="s">
        <v>68</v>
      </c>
      <c r="K91" s="28" t="s">
        <v>193</v>
      </c>
      <c r="L91" s="63" t="s">
        <v>8</v>
      </c>
      <c r="M91" s="63" t="s">
        <v>155</v>
      </c>
      <c r="N91" s="63">
        <v>0</v>
      </c>
      <c r="O91" s="73">
        <v>2026</v>
      </c>
      <c r="P91" s="63" t="s">
        <v>582</v>
      </c>
      <c r="Q91" s="63" t="s">
        <v>131</v>
      </c>
      <c r="R91" s="29">
        <v>0.64990000000000003</v>
      </c>
      <c r="S91" s="29">
        <v>0.84989999999999999</v>
      </c>
      <c r="T91" s="29">
        <v>1.2</v>
      </c>
      <c r="U91" s="63">
        <v>3600</v>
      </c>
      <c r="V91" s="63"/>
      <c r="W91" s="72">
        <v>600</v>
      </c>
      <c r="X91" s="30">
        <v>600</v>
      </c>
      <c r="Y91" s="31">
        <v>1</v>
      </c>
      <c r="Z91" s="32" t="s">
        <v>88</v>
      </c>
      <c r="AA91" s="30">
        <v>800</v>
      </c>
      <c r="AB91" s="30">
        <v>960</v>
      </c>
      <c r="AC91" s="31">
        <v>1.2</v>
      </c>
      <c r="AD91" s="32" t="s">
        <v>1122</v>
      </c>
      <c r="AE91" s="30">
        <v>1500</v>
      </c>
      <c r="AF91" s="30"/>
      <c r="AG91" s="31"/>
      <c r="AH91" s="32"/>
      <c r="AI91" s="30">
        <v>700</v>
      </c>
      <c r="AJ91" s="30"/>
      <c r="AK91" s="31"/>
      <c r="AL91" s="32"/>
      <c r="AM91" s="30"/>
      <c r="AN91" s="33"/>
      <c r="AO91" s="32"/>
    </row>
    <row r="92" spans="1:41" ht="191.25" customHeight="1" x14ac:dyDescent="0.3">
      <c r="A92" s="60" t="s">
        <v>523</v>
      </c>
      <c r="B92" s="60" t="s">
        <v>776</v>
      </c>
      <c r="C92" s="60" t="s">
        <v>577</v>
      </c>
      <c r="D92" s="28" t="s">
        <v>145</v>
      </c>
      <c r="E92" s="28" t="s">
        <v>578</v>
      </c>
      <c r="F92" s="28" t="s">
        <v>584</v>
      </c>
      <c r="G92" s="28" t="s">
        <v>583</v>
      </c>
      <c r="H92" s="28" t="s">
        <v>585</v>
      </c>
      <c r="I92" s="28" t="s">
        <v>586</v>
      </c>
      <c r="J92" s="28" t="s">
        <v>68</v>
      </c>
      <c r="K92" s="28" t="s">
        <v>193</v>
      </c>
      <c r="L92" s="63" t="s">
        <v>8</v>
      </c>
      <c r="M92" s="63" t="s">
        <v>155</v>
      </c>
      <c r="N92" s="63">
        <v>0</v>
      </c>
      <c r="O92" s="73">
        <v>2026</v>
      </c>
      <c r="P92" s="63" t="s">
        <v>587</v>
      </c>
      <c r="Q92" s="63" t="s">
        <v>131</v>
      </c>
      <c r="R92" s="29">
        <v>0.64990000000000003</v>
      </c>
      <c r="S92" s="29">
        <v>0.84989999999999999</v>
      </c>
      <c r="T92" s="29">
        <v>1.2</v>
      </c>
      <c r="U92" s="63">
        <v>122</v>
      </c>
      <c r="V92" s="63"/>
      <c r="W92" s="72">
        <v>27</v>
      </c>
      <c r="X92" s="30">
        <v>27</v>
      </c>
      <c r="Y92" s="31">
        <v>1</v>
      </c>
      <c r="Z92" s="32" t="s">
        <v>88</v>
      </c>
      <c r="AA92" s="30">
        <v>30</v>
      </c>
      <c r="AB92" s="30">
        <v>30</v>
      </c>
      <c r="AC92" s="31">
        <v>1</v>
      </c>
      <c r="AD92" s="32" t="s">
        <v>1122</v>
      </c>
      <c r="AE92" s="30">
        <v>40</v>
      </c>
      <c r="AF92" s="30"/>
      <c r="AG92" s="31"/>
      <c r="AH92" s="32"/>
      <c r="AI92" s="30">
        <v>25</v>
      </c>
      <c r="AJ92" s="30"/>
      <c r="AK92" s="31"/>
      <c r="AL92" s="32"/>
      <c r="AM92" s="30"/>
      <c r="AN92" s="33"/>
      <c r="AO92" s="32"/>
    </row>
    <row r="93" spans="1:41" ht="134.25" customHeight="1" x14ac:dyDescent="0.3">
      <c r="A93" s="60" t="s">
        <v>588</v>
      </c>
      <c r="B93" s="60" t="s">
        <v>777</v>
      </c>
      <c r="C93" s="28" t="s">
        <v>589</v>
      </c>
      <c r="D93" s="28" t="s">
        <v>123</v>
      </c>
      <c r="E93" s="28"/>
      <c r="F93" s="28" t="s">
        <v>590</v>
      </c>
      <c r="G93" s="28" t="s">
        <v>591</v>
      </c>
      <c r="H93" s="28" t="s">
        <v>1015</v>
      </c>
      <c r="I93" s="28" t="s">
        <v>592</v>
      </c>
      <c r="J93" s="28" t="s">
        <v>68</v>
      </c>
      <c r="K93" s="28" t="s">
        <v>7</v>
      </c>
      <c r="L93" s="63" t="s">
        <v>8</v>
      </c>
      <c r="M93" s="63" t="s">
        <v>593</v>
      </c>
      <c r="N93" s="74">
        <v>0.33200000000000002</v>
      </c>
      <c r="O93" s="73">
        <v>2020</v>
      </c>
      <c r="P93" s="63" t="s">
        <v>594</v>
      </c>
      <c r="Q93" s="63" t="s">
        <v>13</v>
      </c>
      <c r="R93" s="29">
        <v>0.64990000000000003</v>
      </c>
      <c r="S93" s="29">
        <v>0.84989999999999999</v>
      </c>
      <c r="T93" s="29">
        <v>1.2</v>
      </c>
      <c r="U93" s="74">
        <v>0.27600000000000002</v>
      </c>
      <c r="V93" s="63"/>
      <c r="W93" s="30">
        <v>0</v>
      </c>
      <c r="X93" s="30">
        <v>0</v>
      </c>
      <c r="Y93" s="31">
        <v>1</v>
      </c>
      <c r="Z93" s="32" t="s">
        <v>88</v>
      </c>
      <c r="AA93" s="30">
        <v>0</v>
      </c>
      <c r="AB93" s="30">
        <v>0</v>
      </c>
      <c r="AC93" s="31">
        <v>1</v>
      </c>
      <c r="AD93" s="32" t="s">
        <v>1118</v>
      </c>
      <c r="AE93" s="30">
        <v>0</v>
      </c>
      <c r="AF93" s="30"/>
      <c r="AG93" s="31"/>
      <c r="AH93" s="32"/>
      <c r="AI93" s="30">
        <v>0.27600000000000002</v>
      </c>
      <c r="AJ93" s="30"/>
      <c r="AK93" s="31"/>
      <c r="AL93" s="32"/>
      <c r="AM93" s="30"/>
      <c r="AN93" s="33"/>
      <c r="AO93" s="32"/>
    </row>
    <row r="94" spans="1:41" ht="134.25" customHeight="1" x14ac:dyDescent="0.3">
      <c r="A94" s="60" t="s">
        <v>588</v>
      </c>
      <c r="B94" s="60" t="s">
        <v>777</v>
      </c>
      <c r="C94" s="28" t="s">
        <v>589</v>
      </c>
      <c r="D94" s="28" t="s">
        <v>15</v>
      </c>
      <c r="E94" s="28"/>
      <c r="F94" s="28" t="s">
        <v>595</v>
      </c>
      <c r="G94" s="28" t="s">
        <v>596</v>
      </c>
      <c r="H94" s="28" t="s">
        <v>597</v>
      </c>
      <c r="I94" s="28" t="s">
        <v>598</v>
      </c>
      <c r="J94" s="28" t="s">
        <v>68</v>
      </c>
      <c r="K94" s="28" t="s">
        <v>7</v>
      </c>
      <c r="L94" s="63" t="s">
        <v>8</v>
      </c>
      <c r="M94" s="63" t="s">
        <v>129</v>
      </c>
      <c r="N94" s="63">
        <v>22665</v>
      </c>
      <c r="O94" s="73">
        <v>2025</v>
      </c>
      <c r="P94" s="63" t="s">
        <v>599</v>
      </c>
      <c r="Q94" s="63" t="s">
        <v>131</v>
      </c>
      <c r="R94" s="29">
        <v>0.64990000000000003</v>
      </c>
      <c r="S94" s="29">
        <v>0.84989999999999999</v>
      </c>
      <c r="T94" s="29">
        <v>1.2</v>
      </c>
      <c r="U94" s="63">
        <v>36141</v>
      </c>
      <c r="V94" s="63"/>
      <c r="W94" s="30">
        <v>0</v>
      </c>
      <c r="X94" s="30">
        <v>0</v>
      </c>
      <c r="Y94" s="31">
        <v>1</v>
      </c>
      <c r="Z94" s="32" t="s">
        <v>88</v>
      </c>
      <c r="AA94" s="30">
        <v>0</v>
      </c>
      <c r="AB94" s="30">
        <v>0</v>
      </c>
      <c r="AC94" s="31">
        <v>1</v>
      </c>
      <c r="AD94" s="32" t="s">
        <v>1118</v>
      </c>
      <c r="AE94" s="30">
        <v>0</v>
      </c>
      <c r="AF94" s="30"/>
      <c r="AG94" s="31"/>
      <c r="AH94" s="32"/>
      <c r="AI94" s="30">
        <v>36141</v>
      </c>
      <c r="AJ94" s="30"/>
      <c r="AK94" s="31"/>
      <c r="AL94" s="32"/>
      <c r="AM94" s="30"/>
      <c r="AN94" s="33"/>
      <c r="AO94" s="32"/>
    </row>
    <row r="95" spans="1:41" ht="134.25" customHeight="1" x14ac:dyDescent="0.3">
      <c r="A95" s="28" t="s">
        <v>588</v>
      </c>
      <c r="B95" s="60" t="s">
        <v>777</v>
      </c>
      <c r="C95" s="28" t="s">
        <v>589</v>
      </c>
      <c r="D95" s="28" t="s">
        <v>160</v>
      </c>
      <c r="E95" s="4"/>
      <c r="F95" s="28" t="s">
        <v>600</v>
      </c>
      <c r="G95" s="28" t="s">
        <v>601</v>
      </c>
      <c r="H95" s="28" t="s">
        <v>602</v>
      </c>
      <c r="I95" s="28" t="s">
        <v>603</v>
      </c>
      <c r="J95" s="28" t="s">
        <v>68</v>
      </c>
      <c r="K95" s="28" t="s">
        <v>193</v>
      </c>
      <c r="L95" s="63" t="s">
        <v>8</v>
      </c>
      <c r="M95" s="63" t="s">
        <v>155</v>
      </c>
      <c r="N95" s="63">
        <v>4800</v>
      </c>
      <c r="O95" s="73">
        <v>2025</v>
      </c>
      <c r="P95" s="63" t="s">
        <v>604</v>
      </c>
      <c r="Q95" s="63" t="s">
        <v>131</v>
      </c>
      <c r="R95" s="29">
        <v>0.64990000000000003</v>
      </c>
      <c r="S95" s="29">
        <v>0.84989999999999999</v>
      </c>
      <c r="T95" s="29">
        <v>1.2</v>
      </c>
      <c r="U95" s="63">
        <v>5100</v>
      </c>
      <c r="V95" s="63"/>
      <c r="W95" s="30">
        <v>1200</v>
      </c>
      <c r="X95" s="30">
        <v>1200</v>
      </c>
      <c r="Y95" s="31">
        <v>1</v>
      </c>
      <c r="Z95" s="32" t="s">
        <v>88</v>
      </c>
      <c r="AA95" s="30">
        <v>1300</v>
      </c>
      <c r="AB95" s="30">
        <v>1250</v>
      </c>
      <c r="AC95" s="31">
        <v>0.96</v>
      </c>
      <c r="AD95" s="32" t="s">
        <v>1122</v>
      </c>
      <c r="AE95" s="30">
        <v>1300</v>
      </c>
      <c r="AF95" s="30"/>
      <c r="AG95" s="31"/>
      <c r="AH95" s="32"/>
      <c r="AI95" s="30">
        <v>1300</v>
      </c>
      <c r="AJ95" s="30"/>
      <c r="AK95" s="31"/>
      <c r="AL95" s="32"/>
      <c r="AM95" s="30"/>
      <c r="AN95" s="33"/>
      <c r="AO95" s="32"/>
    </row>
    <row r="96" spans="1:41" ht="123" customHeight="1" x14ac:dyDescent="0.3">
      <c r="A96" s="28" t="s">
        <v>588</v>
      </c>
      <c r="B96" s="60" t="s">
        <v>777</v>
      </c>
      <c r="C96" s="28" t="s">
        <v>589</v>
      </c>
      <c r="D96" s="28" t="s">
        <v>145</v>
      </c>
      <c r="E96" s="4" t="s">
        <v>600</v>
      </c>
      <c r="F96" s="28" t="s">
        <v>605</v>
      </c>
      <c r="G96" s="28" t="s">
        <v>606</v>
      </c>
      <c r="H96" s="28" t="s">
        <v>607</v>
      </c>
      <c r="I96" s="28" t="s">
        <v>608</v>
      </c>
      <c r="J96" s="28" t="s">
        <v>68</v>
      </c>
      <c r="K96" s="28" t="s">
        <v>193</v>
      </c>
      <c r="L96" s="63" t="s">
        <v>8</v>
      </c>
      <c r="M96" s="63" t="s">
        <v>155</v>
      </c>
      <c r="N96" s="63">
        <v>21</v>
      </c>
      <c r="O96" s="73">
        <v>2025</v>
      </c>
      <c r="P96" s="63" t="s">
        <v>609</v>
      </c>
      <c r="Q96" s="63" t="s">
        <v>131</v>
      </c>
      <c r="R96" s="29">
        <v>0.64990000000000003</v>
      </c>
      <c r="S96" s="29">
        <v>0.84989999999999999</v>
      </c>
      <c r="T96" s="29">
        <v>1.2</v>
      </c>
      <c r="U96" s="63">
        <v>100</v>
      </c>
      <c r="V96" s="63"/>
      <c r="W96" s="30">
        <v>25</v>
      </c>
      <c r="X96" s="30">
        <v>24</v>
      </c>
      <c r="Y96" s="31">
        <v>0.96</v>
      </c>
      <c r="Z96" s="32" t="s">
        <v>88</v>
      </c>
      <c r="AA96" s="30">
        <v>25</v>
      </c>
      <c r="AB96" s="30">
        <v>24</v>
      </c>
      <c r="AC96" s="31">
        <v>0.96</v>
      </c>
      <c r="AD96" s="32" t="s">
        <v>88</v>
      </c>
      <c r="AE96" s="30">
        <v>25</v>
      </c>
      <c r="AF96" s="30"/>
      <c r="AG96" s="31"/>
      <c r="AH96" s="32"/>
      <c r="AI96" s="30">
        <v>25</v>
      </c>
      <c r="AJ96" s="30"/>
      <c r="AK96" s="31"/>
      <c r="AL96" s="32"/>
      <c r="AM96" s="30"/>
      <c r="AN96" s="33"/>
      <c r="AO96" s="32"/>
    </row>
    <row r="97" spans="1:48" ht="123" customHeight="1" x14ac:dyDescent="0.3">
      <c r="A97" s="28" t="s">
        <v>588</v>
      </c>
      <c r="B97" s="60" t="s">
        <v>777</v>
      </c>
      <c r="C97" s="28" t="s">
        <v>610</v>
      </c>
      <c r="D97" s="28" t="s">
        <v>160</v>
      </c>
      <c r="E97" s="28"/>
      <c r="F97" s="28" t="s">
        <v>613</v>
      </c>
      <c r="G97" s="28" t="s">
        <v>611</v>
      </c>
      <c r="H97" s="28" t="s">
        <v>612</v>
      </c>
      <c r="I97" s="28" t="s">
        <v>614</v>
      </c>
      <c r="J97" s="28" t="s">
        <v>68</v>
      </c>
      <c r="K97" s="28" t="s">
        <v>193</v>
      </c>
      <c r="L97" s="63" t="s">
        <v>8</v>
      </c>
      <c r="M97" s="63" t="s">
        <v>155</v>
      </c>
      <c r="N97" s="63">
        <v>2200</v>
      </c>
      <c r="O97" s="73">
        <v>2025</v>
      </c>
      <c r="P97" s="63" t="s">
        <v>615</v>
      </c>
      <c r="Q97" s="63" t="s">
        <v>505</v>
      </c>
      <c r="R97" s="29">
        <v>0.64990000000000003</v>
      </c>
      <c r="S97" s="29">
        <v>0.84989999999999999</v>
      </c>
      <c r="T97" s="29">
        <v>1.2</v>
      </c>
      <c r="U97" s="63">
        <v>2200</v>
      </c>
      <c r="V97" s="63"/>
      <c r="W97" s="30">
        <v>600</v>
      </c>
      <c r="X97" s="30">
        <v>600</v>
      </c>
      <c r="Y97" s="31">
        <v>1</v>
      </c>
      <c r="Z97" s="32" t="s">
        <v>88</v>
      </c>
      <c r="AA97" s="30">
        <v>600</v>
      </c>
      <c r="AB97" s="30">
        <v>600</v>
      </c>
      <c r="AC97" s="31">
        <v>1</v>
      </c>
      <c r="AD97" s="32" t="s">
        <v>1122</v>
      </c>
      <c r="AE97" s="30">
        <v>400</v>
      </c>
      <c r="AF97" s="30"/>
      <c r="AG97" s="31"/>
      <c r="AH97" s="32"/>
      <c r="AI97" s="30">
        <v>600</v>
      </c>
      <c r="AJ97" s="30"/>
      <c r="AK97" s="31"/>
      <c r="AL97" s="32"/>
      <c r="AM97" s="30"/>
      <c r="AN97" s="33"/>
      <c r="AO97" s="32"/>
    </row>
    <row r="98" spans="1:48" ht="132.75" customHeight="1" x14ac:dyDescent="0.3">
      <c r="A98" s="28" t="s">
        <v>588</v>
      </c>
      <c r="B98" s="60" t="s">
        <v>777</v>
      </c>
      <c r="C98" s="28" t="s">
        <v>610</v>
      </c>
      <c r="D98" s="28" t="s">
        <v>165</v>
      </c>
      <c r="E98" s="28" t="s">
        <v>613</v>
      </c>
      <c r="F98" s="28" t="s">
        <v>616</v>
      </c>
      <c r="G98" s="28" t="s">
        <v>617</v>
      </c>
      <c r="H98" s="28" t="s">
        <v>618</v>
      </c>
      <c r="I98" s="28" t="s">
        <v>619</v>
      </c>
      <c r="J98" s="28" t="s">
        <v>68</v>
      </c>
      <c r="K98" s="28" t="s">
        <v>193</v>
      </c>
      <c r="L98" s="63" t="s">
        <v>8</v>
      </c>
      <c r="M98" s="63" t="s">
        <v>155</v>
      </c>
      <c r="N98" s="63">
        <v>180</v>
      </c>
      <c r="O98" s="73">
        <v>2025</v>
      </c>
      <c r="P98" s="63" t="s">
        <v>620</v>
      </c>
      <c r="Q98" s="63" t="s">
        <v>131</v>
      </c>
      <c r="R98" s="29">
        <v>0.64990000000000003</v>
      </c>
      <c r="S98" s="29">
        <v>0.84989999999999999</v>
      </c>
      <c r="T98" s="29">
        <v>1.2</v>
      </c>
      <c r="U98" s="63">
        <v>200</v>
      </c>
      <c r="V98" s="63"/>
      <c r="W98" s="30">
        <v>60</v>
      </c>
      <c r="X98" s="30">
        <v>60</v>
      </c>
      <c r="Y98" s="31">
        <v>1</v>
      </c>
      <c r="Z98" s="32" t="s">
        <v>88</v>
      </c>
      <c r="AA98" s="30">
        <v>60</v>
      </c>
      <c r="AB98" s="30">
        <v>60</v>
      </c>
      <c r="AC98" s="31">
        <v>1</v>
      </c>
      <c r="AD98" s="32" t="s">
        <v>1122</v>
      </c>
      <c r="AE98" s="30">
        <v>40</v>
      </c>
      <c r="AF98" s="30"/>
      <c r="AG98" s="31"/>
      <c r="AH98" s="32"/>
      <c r="AI98" s="30">
        <v>40</v>
      </c>
      <c r="AJ98" s="30"/>
      <c r="AK98" s="31"/>
      <c r="AL98" s="32"/>
      <c r="AM98" s="30"/>
      <c r="AN98" s="33"/>
      <c r="AO98" s="32"/>
    </row>
    <row r="99" spans="1:48" ht="133.5" customHeight="1" x14ac:dyDescent="0.3">
      <c r="A99" s="28" t="s">
        <v>588</v>
      </c>
      <c r="B99" s="60" t="s">
        <v>777</v>
      </c>
      <c r="C99" s="28" t="s">
        <v>610</v>
      </c>
      <c r="D99" s="28" t="s">
        <v>165</v>
      </c>
      <c r="E99" s="28" t="s">
        <v>613</v>
      </c>
      <c r="F99" s="28" t="s">
        <v>621</v>
      </c>
      <c r="G99" s="28" t="s">
        <v>622</v>
      </c>
      <c r="H99" s="28" t="s">
        <v>1016</v>
      </c>
      <c r="I99" s="28" t="s">
        <v>623</v>
      </c>
      <c r="J99" s="28" t="s">
        <v>68</v>
      </c>
      <c r="K99" s="28" t="s">
        <v>193</v>
      </c>
      <c r="L99" s="63" t="s">
        <v>8</v>
      </c>
      <c r="M99" s="63" t="s">
        <v>155</v>
      </c>
      <c r="N99" s="63">
        <v>88</v>
      </c>
      <c r="O99" s="73">
        <v>2025</v>
      </c>
      <c r="P99" s="63" t="s">
        <v>624</v>
      </c>
      <c r="Q99" s="63" t="s">
        <v>505</v>
      </c>
      <c r="R99" s="29">
        <v>0.64990000000000003</v>
      </c>
      <c r="S99" s="29">
        <v>0.84989999999999999</v>
      </c>
      <c r="T99" s="29">
        <v>1.2</v>
      </c>
      <c r="U99" s="63">
        <v>88</v>
      </c>
      <c r="V99" s="63"/>
      <c r="W99" s="30">
        <v>24</v>
      </c>
      <c r="X99" s="30">
        <v>24</v>
      </c>
      <c r="Y99" s="31">
        <v>1</v>
      </c>
      <c r="Z99" s="32" t="s">
        <v>88</v>
      </c>
      <c r="AA99" s="30">
        <v>24</v>
      </c>
      <c r="AB99" s="30">
        <v>24</v>
      </c>
      <c r="AC99" s="31">
        <v>1</v>
      </c>
      <c r="AD99" s="32" t="s">
        <v>1122</v>
      </c>
      <c r="AE99" s="30">
        <v>16</v>
      </c>
      <c r="AF99" s="30"/>
      <c r="AG99" s="31"/>
      <c r="AH99" s="32"/>
      <c r="AI99" s="30">
        <v>24</v>
      </c>
      <c r="AJ99" s="30"/>
      <c r="AK99" s="31"/>
      <c r="AL99" s="32"/>
      <c r="AM99" s="30"/>
      <c r="AN99" s="33"/>
      <c r="AO99" s="32"/>
    </row>
    <row r="100" spans="1:48" ht="133.5" customHeight="1" x14ac:dyDescent="0.3">
      <c r="A100" s="28" t="s">
        <v>588</v>
      </c>
      <c r="B100" s="60" t="s">
        <v>777</v>
      </c>
      <c r="C100" s="28" t="s">
        <v>610</v>
      </c>
      <c r="D100" s="28" t="s">
        <v>165</v>
      </c>
      <c r="E100" s="28" t="s">
        <v>613</v>
      </c>
      <c r="F100" s="28" t="s">
        <v>625</v>
      </c>
      <c r="G100" s="28" t="s">
        <v>626</v>
      </c>
      <c r="H100" s="28" t="s">
        <v>627</v>
      </c>
      <c r="I100" s="28" t="s">
        <v>628</v>
      </c>
      <c r="J100" s="28" t="s">
        <v>68</v>
      </c>
      <c r="K100" s="28" t="s">
        <v>193</v>
      </c>
      <c r="L100" s="63" t="s">
        <v>8</v>
      </c>
      <c r="M100" s="63" t="s">
        <v>155</v>
      </c>
      <c r="N100" s="63">
        <v>0</v>
      </c>
      <c r="O100" s="73">
        <v>2026</v>
      </c>
      <c r="P100" s="63" t="s">
        <v>629</v>
      </c>
      <c r="Q100" s="63" t="s">
        <v>131</v>
      </c>
      <c r="R100" s="29">
        <v>0.64990000000000003</v>
      </c>
      <c r="S100" s="29">
        <v>0.84989999999999999</v>
      </c>
      <c r="T100" s="29">
        <v>1.2</v>
      </c>
      <c r="U100" s="63">
        <v>33</v>
      </c>
      <c r="V100" s="63"/>
      <c r="W100" s="30">
        <v>9</v>
      </c>
      <c r="X100" s="30">
        <v>9</v>
      </c>
      <c r="Y100" s="31">
        <v>1</v>
      </c>
      <c r="Z100" s="32" t="s">
        <v>88</v>
      </c>
      <c r="AA100" s="30">
        <v>9</v>
      </c>
      <c r="AB100" s="30">
        <v>9</v>
      </c>
      <c r="AC100" s="31">
        <v>1</v>
      </c>
      <c r="AD100" s="32" t="s">
        <v>88</v>
      </c>
      <c r="AE100" s="30">
        <v>6</v>
      </c>
      <c r="AF100" s="30"/>
      <c r="AG100" s="31"/>
      <c r="AH100" s="32"/>
      <c r="AI100" s="30">
        <v>9</v>
      </c>
      <c r="AJ100" s="30"/>
      <c r="AK100" s="31"/>
      <c r="AL100" s="32"/>
      <c r="AM100" s="30"/>
      <c r="AN100" s="33"/>
      <c r="AO100" s="32"/>
    </row>
    <row r="101" spans="1:48" ht="133.5" customHeight="1" x14ac:dyDescent="0.3">
      <c r="A101" s="28" t="s">
        <v>588</v>
      </c>
      <c r="B101" s="60" t="s">
        <v>777</v>
      </c>
      <c r="C101" s="28" t="s">
        <v>630</v>
      </c>
      <c r="D101" s="28" t="s">
        <v>144</v>
      </c>
      <c r="E101" s="4"/>
      <c r="F101" s="28" t="s">
        <v>631</v>
      </c>
      <c r="G101" s="28" t="s">
        <v>632</v>
      </c>
      <c r="H101" s="28" t="s">
        <v>1017</v>
      </c>
      <c r="I101" s="28" t="s">
        <v>633</v>
      </c>
      <c r="J101" s="28" t="s">
        <v>68</v>
      </c>
      <c r="K101" s="28" t="s">
        <v>193</v>
      </c>
      <c r="L101" s="63" t="s">
        <v>8</v>
      </c>
      <c r="M101" s="63" t="s">
        <v>155</v>
      </c>
      <c r="N101" s="63">
        <v>2281</v>
      </c>
      <c r="O101" s="73">
        <v>2025</v>
      </c>
      <c r="P101" s="63" t="s">
        <v>638</v>
      </c>
      <c r="Q101" s="63" t="s">
        <v>131</v>
      </c>
      <c r="R101" s="29">
        <v>0.64990000000000003</v>
      </c>
      <c r="S101" s="29">
        <v>0.84989999999999999</v>
      </c>
      <c r="T101" s="29">
        <v>1.2</v>
      </c>
      <c r="U101" s="63">
        <v>2290</v>
      </c>
      <c r="V101" s="63"/>
      <c r="W101" s="72">
        <v>500</v>
      </c>
      <c r="X101" s="30">
        <v>500</v>
      </c>
      <c r="Y101" s="31">
        <v>1</v>
      </c>
      <c r="Z101" s="32" t="s">
        <v>88</v>
      </c>
      <c r="AA101" s="30">
        <v>600</v>
      </c>
      <c r="AB101" s="30">
        <v>720</v>
      </c>
      <c r="AC101" s="31">
        <v>1.2</v>
      </c>
      <c r="AD101" s="32" t="s">
        <v>1122</v>
      </c>
      <c r="AE101" s="30">
        <v>540</v>
      </c>
      <c r="AF101" s="30"/>
      <c r="AG101" s="31"/>
      <c r="AH101" s="32"/>
      <c r="AI101" s="30">
        <v>650</v>
      </c>
      <c r="AJ101" s="30"/>
      <c r="AK101" s="31"/>
      <c r="AL101" s="32"/>
      <c r="AM101" s="30"/>
      <c r="AN101" s="33"/>
      <c r="AO101" s="32"/>
      <c r="AV101" s="3">
        <f>40*100/40</f>
        <v>100</v>
      </c>
    </row>
    <row r="102" spans="1:48" ht="133.5" customHeight="1" x14ac:dyDescent="0.3">
      <c r="A102" s="28" t="s">
        <v>588</v>
      </c>
      <c r="B102" s="60" t="s">
        <v>777</v>
      </c>
      <c r="C102" s="28" t="s">
        <v>630</v>
      </c>
      <c r="D102" s="28" t="s">
        <v>145</v>
      </c>
      <c r="E102" s="28" t="s">
        <v>631</v>
      </c>
      <c r="F102" s="28" t="s">
        <v>634</v>
      </c>
      <c r="G102" s="28" t="s">
        <v>635</v>
      </c>
      <c r="H102" s="28" t="s">
        <v>636</v>
      </c>
      <c r="I102" s="28" t="s">
        <v>637</v>
      </c>
      <c r="J102" s="28" t="s">
        <v>68</v>
      </c>
      <c r="K102" s="28" t="s">
        <v>193</v>
      </c>
      <c r="L102" s="63" t="s">
        <v>8</v>
      </c>
      <c r="M102" s="63" t="s">
        <v>155</v>
      </c>
      <c r="N102" s="63">
        <v>148</v>
      </c>
      <c r="O102" s="73">
        <v>2025</v>
      </c>
      <c r="P102" s="63" t="s">
        <v>639</v>
      </c>
      <c r="Q102" s="63" t="s">
        <v>131</v>
      </c>
      <c r="R102" s="29">
        <v>0.64990000000000003</v>
      </c>
      <c r="S102" s="29">
        <v>0.84989999999999999</v>
      </c>
      <c r="T102" s="29">
        <v>1.2</v>
      </c>
      <c r="U102" s="63">
        <v>153</v>
      </c>
      <c r="V102" s="63"/>
      <c r="W102" s="72">
        <v>32</v>
      </c>
      <c r="X102" s="30">
        <v>32</v>
      </c>
      <c r="Y102" s="31">
        <v>1</v>
      </c>
      <c r="Z102" s="32" t="s">
        <v>88</v>
      </c>
      <c r="AA102" s="30">
        <v>41</v>
      </c>
      <c r="AB102" s="30">
        <v>40</v>
      </c>
      <c r="AC102" s="31">
        <v>1</v>
      </c>
      <c r="AD102" s="32" t="s">
        <v>88</v>
      </c>
      <c r="AE102" s="30">
        <v>35</v>
      </c>
      <c r="AF102" s="30"/>
      <c r="AG102" s="31"/>
      <c r="AH102" s="32"/>
      <c r="AI102" s="30">
        <v>45</v>
      </c>
      <c r="AJ102" s="30"/>
      <c r="AK102" s="31"/>
      <c r="AL102" s="32"/>
      <c r="AM102" s="30"/>
      <c r="AN102" s="33"/>
      <c r="AO102" s="32"/>
    </row>
    <row r="103" spans="1:48" ht="137.25" customHeight="1" x14ac:dyDescent="0.3">
      <c r="A103" s="28" t="s">
        <v>588</v>
      </c>
      <c r="B103" s="60" t="s">
        <v>777</v>
      </c>
      <c r="C103" s="28" t="s">
        <v>630</v>
      </c>
      <c r="D103" s="28" t="s">
        <v>145</v>
      </c>
      <c r="E103" s="28" t="s">
        <v>631</v>
      </c>
      <c r="F103" s="28" t="s">
        <v>640</v>
      </c>
      <c r="G103" s="28" t="s">
        <v>641</v>
      </c>
      <c r="H103" s="28" t="s">
        <v>642</v>
      </c>
      <c r="I103" s="28" t="s">
        <v>643</v>
      </c>
      <c r="J103" s="28" t="s">
        <v>68</v>
      </c>
      <c r="K103" s="28" t="s">
        <v>213</v>
      </c>
      <c r="L103" s="63" t="s">
        <v>8</v>
      </c>
      <c r="M103" s="63" t="s">
        <v>155</v>
      </c>
      <c r="N103" s="63">
        <v>147</v>
      </c>
      <c r="O103" s="73">
        <v>2025</v>
      </c>
      <c r="P103" s="63" t="s">
        <v>644</v>
      </c>
      <c r="Q103" s="63" t="s">
        <v>131</v>
      </c>
      <c r="R103" s="29">
        <v>0.64990000000000003</v>
      </c>
      <c r="S103" s="29">
        <v>0.84989999999999999</v>
      </c>
      <c r="T103" s="29">
        <v>1.2</v>
      </c>
      <c r="U103" s="63">
        <v>150</v>
      </c>
      <c r="V103" s="63"/>
      <c r="W103" s="30">
        <v>38</v>
      </c>
      <c r="X103" s="30">
        <v>38</v>
      </c>
      <c r="Y103" s="31">
        <v>1</v>
      </c>
      <c r="Z103" s="32" t="s">
        <v>88</v>
      </c>
      <c r="AA103" s="30">
        <v>37</v>
      </c>
      <c r="AB103" s="30">
        <v>39</v>
      </c>
      <c r="AC103" s="31">
        <v>1.05</v>
      </c>
      <c r="AD103" s="32" t="s">
        <v>1118</v>
      </c>
      <c r="AE103" s="30">
        <v>30</v>
      </c>
      <c r="AF103" s="30"/>
      <c r="AG103" s="31"/>
      <c r="AH103" s="32"/>
      <c r="AI103" s="30">
        <v>45</v>
      </c>
      <c r="AJ103" s="30"/>
      <c r="AK103" s="31"/>
      <c r="AL103" s="32"/>
      <c r="AM103" s="30"/>
      <c r="AN103" s="33"/>
      <c r="AO103" s="32"/>
    </row>
    <row r="104" spans="1:48" ht="137.25" customHeight="1" x14ac:dyDescent="0.3">
      <c r="A104" s="28" t="s">
        <v>588</v>
      </c>
      <c r="B104" s="60" t="s">
        <v>777</v>
      </c>
      <c r="C104" s="28" t="s">
        <v>630</v>
      </c>
      <c r="D104" s="28" t="s">
        <v>145</v>
      </c>
      <c r="E104" s="28" t="s">
        <v>631</v>
      </c>
      <c r="F104" s="28" t="s">
        <v>645</v>
      </c>
      <c r="G104" s="28" t="s">
        <v>646</v>
      </c>
      <c r="H104" s="28" t="s">
        <v>647</v>
      </c>
      <c r="I104" s="28" t="s">
        <v>648</v>
      </c>
      <c r="J104" s="28" t="s">
        <v>68</v>
      </c>
      <c r="K104" s="28" t="s">
        <v>213</v>
      </c>
      <c r="L104" s="63" t="s">
        <v>8</v>
      </c>
      <c r="M104" s="63" t="s">
        <v>155</v>
      </c>
      <c r="N104" s="63">
        <v>0</v>
      </c>
      <c r="O104" s="73">
        <v>2026</v>
      </c>
      <c r="P104" s="63" t="s">
        <v>649</v>
      </c>
      <c r="Q104" s="63" t="s">
        <v>131</v>
      </c>
      <c r="R104" s="29">
        <v>0.64990000000000003</v>
      </c>
      <c r="S104" s="29">
        <v>0.84989999999999999</v>
      </c>
      <c r="T104" s="29">
        <v>1.2</v>
      </c>
      <c r="U104" s="63">
        <v>12</v>
      </c>
      <c r="V104" s="63"/>
      <c r="W104" s="30">
        <v>3</v>
      </c>
      <c r="X104" s="30">
        <v>2</v>
      </c>
      <c r="Y104" s="31">
        <v>0.66</v>
      </c>
      <c r="Z104" s="32" t="s">
        <v>63</v>
      </c>
      <c r="AA104" s="30">
        <v>3</v>
      </c>
      <c r="AB104" s="30">
        <v>2</v>
      </c>
      <c r="AC104" s="31">
        <v>0.66</v>
      </c>
      <c r="AD104" s="32" t="s">
        <v>1120</v>
      </c>
      <c r="AE104" s="30">
        <v>3</v>
      </c>
      <c r="AF104" s="30"/>
      <c r="AG104" s="31"/>
      <c r="AH104" s="32"/>
      <c r="AI104" s="30">
        <v>3</v>
      </c>
      <c r="AJ104" s="30"/>
      <c r="AK104" s="31"/>
      <c r="AL104" s="32"/>
      <c r="AM104" s="30"/>
      <c r="AN104" s="33"/>
      <c r="AO104" s="32"/>
    </row>
    <row r="105" spans="1:48" ht="192" customHeight="1" x14ac:dyDescent="0.3">
      <c r="A105" s="28" t="s">
        <v>588</v>
      </c>
      <c r="B105" s="60" t="s">
        <v>777</v>
      </c>
      <c r="C105" s="28" t="s">
        <v>652</v>
      </c>
      <c r="D105" s="28" t="s">
        <v>160</v>
      </c>
      <c r="E105" s="4"/>
      <c r="F105" s="28" t="s">
        <v>650</v>
      </c>
      <c r="G105" s="28" t="s">
        <v>653</v>
      </c>
      <c r="H105" s="28" t="s">
        <v>654</v>
      </c>
      <c r="I105" s="28" t="s">
        <v>655</v>
      </c>
      <c r="J105" s="28" t="s">
        <v>68</v>
      </c>
      <c r="K105" s="28" t="s">
        <v>213</v>
      </c>
      <c r="L105" s="63" t="s">
        <v>8</v>
      </c>
      <c r="M105" s="63" t="s">
        <v>155</v>
      </c>
      <c r="N105" s="63">
        <v>7000</v>
      </c>
      <c r="O105" s="73">
        <v>2025</v>
      </c>
      <c r="P105" s="63" t="s">
        <v>656</v>
      </c>
      <c r="Q105" s="63" t="s">
        <v>505</v>
      </c>
      <c r="R105" s="29">
        <v>0.64990000000000003</v>
      </c>
      <c r="S105" s="29">
        <v>0.84989999999999999</v>
      </c>
      <c r="T105" s="29">
        <v>1.2</v>
      </c>
      <c r="U105" s="63">
        <v>7000</v>
      </c>
      <c r="V105" s="63"/>
      <c r="W105" s="30">
        <v>1800</v>
      </c>
      <c r="X105" s="30">
        <v>1800</v>
      </c>
      <c r="Y105" s="31">
        <v>1</v>
      </c>
      <c r="Z105" s="32" t="s">
        <v>88</v>
      </c>
      <c r="AA105" s="30">
        <v>2300</v>
      </c>
      <c r="AB105" s="30">
        <v>2300</v>
      </c>
      <c r="AC105" s="31">
        <v>1</v>
      </c>
      <c r="AD105" s="32" t="s">
        <v>1118</v>
      </c>
      <c r="AE105" s="30">
        <v>1700</v>
      </c>
      <c r="AF105" s="30"/>
      <c r="AG105" s="31"/>
      <c r="AH105" s="32"/>
      <c r="AI105" s="30">
        <v>1200</v>
      </c>
      <c r="AJ105" s="30"/>
      <c r="AK105" s="31"/>
      <c r="AL105" s="32"/>
      <c r="AM105" s="30"/>
      <c r="AN105" s="33"/>
      <c r="AO105" s="32"/>
    </row>
    <row r="106" spans="1:48" ht="192" customHeight="1" x14ac:dyDescent="0.3">
      <c r="A106" s="28" t="s">
        <v>588</v>
      </c>
      <c r="B106" s="60" t="s">
        <v>777</v>
      </c>
      <c r="C106" s="28" t="s">
        <v>652</v>
      </c>
      <c r="D106" s="28" t="s">
        <v>145</v>
      </c>
      <c r="E106" s="28" t="s">
        <v>650</v>
      </c>
      <c r="F106" s="28" t="s">
        <v>657</v>
      </c>
      <c r="G106" s="28" t="s">
        <v>651</v>
      </c>
      <c r="H106" s="28" t="s">
        <v>658</v>
      </c>
      <c r="I106" s="28" t="s">
        <v>659</v>
      </c>
      <c r="J106" s="28" t="s">
        <v>50</v>
      </c>
      <c r="K106" s="28" t="s">
        <v>193</v>
      </c>
      <c r="L106" s="63" t="s">
        <v>8</v>
      </c>
      <c r="M106" s="63" t="s">
        <v>155</v>
      </c>
      <c r="N106" s="63">
        <v>86</v>
      </c>
      <c r="O106" s="73">
        <v>2025</v>
      </c>
      <c r="P106" s="63" t="s">
        <v>660</v>
      </c>
      <c r="Q106" s="63" t="s">
        <v>505</v>
      </c>
      <c r="R106" s="29">
        <v>0.64990000000000003</v>
      </c>
      <c r="S106" s="29">
        <v>0.84989999999999999</v>
      </c>
      <c r="T106" s="29">
        <v>1.2</v>
      </c>
      <c r="U106" s="63">
        <v>86</v>
      </c>
      <c r="V106" s="63"/>
      <c r="W106" s="30">
        <v>22</v>
      </c>
      <c r="X106" s="30">
        <v>22</v>
      </c>
      <c r="Y106" s="31">
        <v>1</v>
      </c>
      <c r="Z106" s="32" t="s">
        <v>88</v>
      </c>
      <c r="AA106" s="30">
        <v>25</v>
      </c>
      <c r="AB106" s="30">
        <v>25</v>
      </c>
      <c r="AC106" s="31">
        <v>1</v>
      </c>
      <c r="AD106" s="32" t="s">
        <v>88</v>
      </c>
      <c r="AE106" s="30">
        <v>21</v>
      </c>
      <c r="AF106" s="30"/>
      <c r="AG106" s="31"/>
      <c r="AH106" s="32"/>
      <c r="AI106" s="30">
        <v>18</v>
      </c>
      <c r="AJ106" s="30"/>
      <c r="AK106" s="31"/>
      <c r="AL106" s="32"/>
      <c r="AM106" s="30"/>
      <c r="AN106" s="33"/>
      <c r="AO106" s="32"/>
    </row>
    <row r="107" spans="1:48" ht="192" customHeight="1" x14ac:dyDescent="0.3">
      <c r="A107" s="28" t="s">
        <v>588</v>
      </c>
      <c r="B107" s="60" t="s">
        <v>777</v>
      </c>
      <c r="C107" s="28" t="s">
        <v>661</v>
      </c>
      <c r="D107" s="28" t="s">
        <v>160</v>
      </c>
      <c r="E107" s="4"/>
      <c r="F107" s="28" t="s">
        <v>662</v>
      </c>
      <c r="G107" s="28" t="s">
        <v>663</v>
      </c>
      <c r="H107" s="28" t="s">
        <v>664</v>
      </c>
      <c r="I107" s="28" t="s">
        <v>665</v>
      </c>
      <c r="J107" s="28" t="s">
        <v>50</v>
      </c>
      <c r="K107" s="28" t="s">
        <v>213</v>
      </c>
      <c r="L107" s="63" t="s">
        <v>8</v>
      </c>
      <c r="M107" s="63" t="s">
        <v>155</v>
      </c>
      <c r="N107" s="63">
        <v>547</v>
      </c>
      <c r="O107" s="73">
        <v>2025</v>
      </c>
      <c r="P107" s="63" t="s">
        <v>666</v>
      </c>
      <c r="Q107" s="63" t="s">
        <v>131</v>
      </c>
      <c r="R107" s="29">
        <v>0.64990000000000003</v>
      </c>
      <c r="S107" s="29">
        <v>0.84989999999999999</v>
      </c>
      <c r="T107" s="29">
        <v>1.2</v>
      </c>
      <c r="U107" s="63">
        <v>3635</v>
      </c>
      <c r="V107" s="63"/>
      <c r="W107" s="30">
        <v>925</v>
      </c>
      <c r="X107" s="30">
        <v>992</v>
      </c>
      <c r="Y107" s="31">
        <v>1.07</v>
      </c>
      <c r="Z107" s="32" t="s">
        <v>88</v>
      </c>
      <c r="AA107" s="30">
        <v>950</v>
      </c>
      <c r="AB107" s="30">
        <v>872</v>
      </c>
      <c r="AC107" s="31">
        <v>0.91</v>
      </c>
      <c r="AD107" s="32" t="s">
        <v>88</v>
      </c>
      <c r="AE107" s="30">
        <v>870</v>
      </c>
      <c r="AF107" s="30"/>
      <c r="AG107" s="31"/>
      <c r="AH107" s="32"/>
      <c r="AI107" s="30">
        <v>890</v>
      </c>
      <c r="AJ107" s="30"/>
      <c r="AK107" s="31"/>
      <c r="AL107" s="32"/>
      <c r="AM107" s="30"/>
      <c r="AN107" s="33"/>
      <c r="AO107" s="32"/>
    </row>
    <row r="108" spans="1:48" ht="192" customHeight="1" x14ac:dyDescent="0.3">
      <c r="A108" s="28" t="s">
        <v>588</v>
      </c>
      <c r="B108" s="60" t="s">
        <v>777</v>
      </c>
      <c r="C108" s="28" t="s">
        <v>661</v>
      </c>
      <c r="D108" s="28" t="s">
        <v>165</v>
      </c>
      <c r="E108" s="28" t="s">
        <v>662</v>
      </c>
      <c r="F108" s="28" t="s">
        <v>667</v>
      </c>
      <c r="G108" s="28" t="s">
        <v>668</v>
      </c>
      <c r="H108" s="28" t="s">
        <v>1018</v>
      </c>
      <c r="I108" s="28" t="s">
        <v>669</v>
      </c>
      <c r="J108" s="28" t="s">
        <v>50</v>
      </c>
      <c r="K108" s="28" t="s">
        <v>213</v>
      </c>
      <c r="L108" s="63" t="s">
        <v>8</v>
      </c>
      <c r="M108" s="63" t="s">
        <v>155</v>
      </c>
      <c r="N108" s="63">
        <v>0</v>
      </c>
      <c r="O108" s="73">
        <v>2026</v>
      </c>
      <c r="P108" s="63" t="s">
        <v>670</v>
      </c>
      <c r="Q108" s="63" t="s">
        <v>131</v>
      </c>
      <c r="R108" s="29">
        <v>0.64990000000000003</v>
      </c>
      <c r="S108" s="29">
        <v>0.84989999999999999</v>
      </c>
      <c r="T108" s="29">
        <v>1.2</v>
      </c>
      <c r="U108" s="63">
        <v>595</v>
      </c>
      <c r="V108" s="63"/>
      <c r="W108" s="30">
        <v>170</v>
      </c>
      <c r="X108" s="30">
        <v>204</v>
      </c>
      <c r="Y108" s="31">
        <v>1.2</v>
      </c>
      <c r="Z108" s="32" t="s">
        <v>88</v>
      </c>
      <c r="AA108" s="30">
        <v>135</v>
      </c>
      <c r="AB108" s="30">
        <v>162</v>
      </c>
      <c r="AC108" s="31">
        <v>1.2</v>
      </c>
      <c r="AD108" s="32" t="s">
        <v>88</v>
      </c>
      <c r="AE108" s="30">
        <v>160</v>
      </c>
      <c r="AF108" s="30"/>
      <c r="AG108" s="31"/>
      <c r="AH108" s="32"/>
      <c r="AI108" s="30">
        <v>130</v>
      </c>
      <c r="AJ108" s="30"/>
      <c r="AK108" s="31"/>
      <c r="AL108" s="32"/>
      <c r="AM108" s="30"/>
      <c r="AN108" s="33"/>
      <c r="AO108" s="32"/>
    </row>
    <row r="109" spans="1:48" ht="192" customHeight="1" x14ac:dyDescent="0.3">
      <c r="A109" s="28" t="s">
        <v>588</v>
      </c>
      <c r="B109" s="60" t="s">
        <v>777</v>
      </c>
      <c r="C109" s="28" t="s">
        <v>661</v>
      </c>
      <c r="D109" s="28" t="s">
        <v>165</v>
      </c>
      <c r="E109" s="28" t="s">
        <v>662</v>
      </c>
      <c r="F109" s="28" t="s">
        <v>671</v>
      </c>
      <c r="G109" s="28" t="s">
        <v>672</v>
      </c>
      <c r="H109" s="28" t="s">
        <v>673</v>
      </c>
      <c r="I109" s="28" t="s">
        <v>674</v>
      </c>
      <c r="J109" s="28" t="s">
        <v>50</v>
      </c>
      <c r="K109" s="28" t="s">
        <v>213</v>
      </c>
      <c r="L109" s="63" t="s">
        <v>8</v>
      </c>
      <c r="M109" s="63" t="s">
        <v>155</v>
      </c>
      <c r="N109" s="63">
        <v>6965</v>
      </c>
      <c r="O109" s="73">
        <v>2025</v>
      </c>
      <c r="P109" s="63" t="s">
        <v>675</v>
      </c>
      <c r="Q109" s="63" t="s">
        <v>131</v>
      </c>
      <c r="R109" s="29">
        <v>0.64990000000000003</v>
      </c>
      <c r="S109" s="29">
        <v>0.84989999999999999</v>
      </c>
      <c r="T109" s="29">
        <v>1.2</v>
      </c>
      <c r="U109" s="63">
        <v>9200</v>
      </c>
      <c r="V109" s="9"/>
      <c r="W109" s="30">
        <v>2600</v>
      </c>
      <c r="X109" s="30">
        <v>2506</v>
      </c>
      <c r="Y109" s="31">
        <v>0.96</v>
      </c>
      <c r="Z109" s="8" t="s">
        <v>88</v>
      </c>
      <c r="AA109" s="30">
        <v>2100</v>
      </c>
      <c r="AB109" s="5">
        <v>2497</v>
      </c>
      <c r="AC109" s="6">
        <v>1.18</v>
      </c>
      <c r="AD109" s="8" t="s">
        <v>1122</v>
      </c>
      <c r="AE109" s="30">
        <v>2400</v>
      </c>
      <c r="AF109" s="5"/>
      <c r="AG109" s="6"/>
      <c r="AH109" s="8"/>
      <c r="AI109" s="30">
        <v>2100</v>
      </c>
      <c r="AJ109" s="5"/>
      <c r="AK109" s="6"/>
      <c r="AL109" s="8"/>
      <c r="AM109" s="5"/>
      <c r="AN109" s="7"/>
      <c r="AO109" s="8"/>
    </row>
    <row r="110" spans="1:48" ht="192" customHeight="1" x14ac:dyDescent="0.3">
      <c r="A110" s="28" t="s">
        <v>588</v>
      </c>
      <c r="B110" s="60" t="s">
        <v>777</v>
      </c>
      <c r="C110" s="28" t="s">
        <v>676</v>
      </c>
      <c r="D110" s="28" t="s">
        <v>144</v>
      </c>
      <c r="E110" s="4"/>
      <c r="F110" s="28" t="s">
        <v>677</v>
      </c>
      <c r="G110" s="28" t="s">
        <v>678</v>
      </c>
      <c r="H110" s="28" t="s">
        <v>679</v>
      </c>
      <c r="I110" s="28" t="s">
        <v>680</v>
      </c>
      <c r="J110" s="28" t="s">
        <v>50</v>
      </c>
      <c r="K110" s="28" t="s">
        <v>213</v>
      </c>
      <c r="L110" s="63" t="s">
        <v>8</v>
      </c>
      <c r="M110" s="63" t="s">
        <v>155</v>
      </c>
      <c r="N110" s="63">
        <v>2850</v>
      </c>
      <c r="O110" s="73">
        <v>2025</v>
      </c>
      <c r="P110" s="63" t="s">
        <v>681</v>
      </c>
      <c r="Q110" s="63" t="s">
        <v>131</v>
      </c>
      <c r="R110" s="29">
        <v>0.64990000000000003</v>
      </c>
      <c r="S110" s="29">
        <v>0.84989999999999999</v>
      </c>
      <c r="T110" s="29">
        <v>1.2</v>
      </c>
      <c r="U110" s="63">
        <v>3600</v>
      </c>
      <c r="V110" s="63"/>
      <c r="W110" s="30">
        <v>850</v>
      </c>
      <c r="X110" s="30">
        <v>850</v>
      </c>
      <c r="Y110" s="31">
        <v>1</v>
      </c>
      <c r="Z110" s="32" t="s">
        <v>88</v>
      </c>
      <c r="AA110" s="30">
        <v>800</v>
      </c>
      <c r="AB110" s="30">
        <v>800</v>
      </c>
      <c r="AC110" s="31">
        <v>1</v>
      </c>
      <c r="AD110" s="32" t="s">
        <v>1122</v>
      </c>
      <c r="AE110" s="30">
        <v>950</v>
      </c>
      <c r="AF110" s="30"/>
      <c r="AG110" s="31"/>
      <c r="AH110" s="32"/>
      <c r="AI110" s="30">
        <v>1000</v>
      </c>
      <c r="AJ110" s="30"/>
      <c r="AK110" s="31"/>
      <c r="AL110" s="32"/>
      <c r="AM110" s="30"/>
      <c r="AN110" s="33"/>
      <c r="AO110" s="32"/>
    </row>
    <row r="111" spans="1:48" ht="184.5" customHeight="1" x14ac:dyDescent="0.3">
      <c r="A111" s="28" t="s">
        <v>588</v>
      </c>
      <c r="B111" s="60" t="s">
        <v>777</v>
      </c>
      <c r="C111" s="28" t="s">
        <v>676</v>
      </c>
      <c r="D111" s="28" t="s">
        <v>145</v>
      </c>
      <c r="E111" s="28" t="s">
        <v>677</v>
      </c>
      <c r="F111" s="28" t="s">
        <v>682</v>
      </c>
      <c r="G111" s="28" t="s">
        <v>683</v>
      </c>
      <c r="H111" s="28" t="s">
        <v>684</v>
      </c>
      <c r="I111" s="28" t="s">
        <v>685</v>
      </c>
      <c r="J111" s="28" t="s">
        <v>50</v>
      </c>
      <c r="K111" s="28" t="s">
        <v>213</v>
      </c>
      <c r="L111" s="63" t="s">
        <v>8</v>
      </c>
      <c r="M111" s="63" t="s">
        <v>155</v>
      </c>
      <c r="N111" s="63">
        <v>20</v>
      </c>
      <c r="O111" s="73">
        <v>2025</v>
      </c>
      <c r="P111" s="63" t="s">
        <v>686</v>
      </c>
      <c r="Q111" s="63" t="s">
        <v>131</v>
      </c>
      <c r="R111" s="29">
        <v>0.64990000000000003</v>
      </c>
      <c r="S111" s="29">
        <v>0.84989999999999999</v>
      </c>
      <c r="T111" s="29">
        <v>1.2</v>
      </c>
      <c r="U111" s="63">
        <v>25</v>
      </c>
      <c r="V111" s="63"/>
      <c r="W111" s="30">
        <v>7</v>
      </c>
      <c r="X111" s="30">
        <v>7</v>
      </c>
      <c r="Y111" s="31">
        <v>1</v>
      </c>
      <c r="Z111" s="32" t="s">
        <v>88</v>
      </c>
      <c r="AA111" s="30">
        <v>6</v>
      </c>
      <c r="AB111" s="30">
        <v>6</v>
      </c>
      <c r="AC111" s="31">
        <v>1</v>
      </c>
      <c r="AD111" s="32" t="s">
        <v>1122</v>
      </c>
      <c r="AE111" s="30">
        <v>5</v>
      </c>
      <c r="AF111" s="30"/>
      <c r="AG111" s="31"/>
      <c r="AH111" s="32"/>
      <c r="AI111" s="30">
        <v>7</v>
      </c>
      <c r="AJ111" s="30"/>
      <c r="AK111" s="31"/>
      <c r="AL111" s="32"/>
      <c r="AM111" s="30"/>
      <c r="AN111" s="33"/>
      <c r="AO111" s="32"/>
    </row>
    <row r="112" spans="1:48" ht="184.5" customHeight="1" x14ac:dyDescent="0.3">
      <c r="A112" s="28" t="s">
        <v>588</v>
      </c>
      <c r="B112" s="60" t="s">
        <v>777</v>
      </c>
      <c r="C112" s="28" t="s">
        <v>687</v>
      </c>
      <c r="D112" s="28" t="s">
        <v>144</v>
      </c>
      <c r="E112" s="4"/>
      <c r="F112" s="28" t="s">
        <v>688</v>
      </c>
      <c r="G112" s="28" t="s">
        <v>689</v>
      </c>
      <c r="H112" s="28" t="s">
        <v>690</v>
      </c>
      <c r="I112" s="28" t="s">
        <v>691</v>
      </c>
      <c r="J112" s="28" t="s">
        <v>50</v>
      </c>
      <c r="K112" s="28" t="s">
        <v>213</v>
      </c>
      <c r="L112" s="63" t="s">
        <v>8</v>
      </c>
      <c r="M112" s="63" t="s">
        <v>155</v>
      </c>
      <c r="N112" s="63">
        <v>2800</v>
      </c>
      <c r="O112" s="73">
        <v>2025</v>
      </c>
      <c r="P112" s="63" t="s">
        <v>692</v>
      </c>
      <c r="Q112" s="63" t="s">
        <v>131</v>
      </c>
      <c r="R112" s="29">
        <v>0.64990000000000003</v>
      </c>
      <c r="S112" s="29">
        <v>0.84989999999999999</v>
      </c>
      <c r="T112" s="29">
        <v>1.2</v>
      </c>
      <c r="U112" s="63">
        <v>5745</v>
      </c>
      <c r="V112" s="63"/>
      <c r="W112" s="30">
        <v>1600</v>
      </c>
      <c r="X112" s="30">
        <v>1600</v>
      </c>
      <c r="Y112" s="31">
        <v>1</v>
      </c>
      <c r="Z112" s="32" t="s">
        <v>88</v>
      </c>
      <c r="AA112" s="30">
        <v>1432</v>
      </c>
      <c r="AB112" s="30">
        <v>1544</v>
      </c>
      <c r="AC112" s="31">
        <v>1.07</v>
      </c>
      <c r="AD112" s="32" t="s">
        <v>88</v>
      </c>
      <c r="AE112" s="30">
        <v>1402</v>
      </c>
      <c r="AF112" s="30"/>
      <c r="AG112" s="31"/>
      <c r="AH112" s="32"/>
      <c r="AI112" s="30">
        <v>1311</v>
      </c>
      <c r="AJ112" s="30"/>
      <c r="AK112" s="31"/>
      <c r="AL112" s="32"/>
      <c r="AM112" s="30"/>
      <c r="AN112" s="33"/>
      <c r="AO112" s="32"/>
    </row>
    <row r="113" spans="1:41" ht="184.5" customHeight="1" x14ac:dyDescent="0.3">
      <c r="A113" s="28" t="s">
        <v>588</v>
      </c>
      <c r="B113" s="60" t="s">
        <v>777</v>
      </c>
      <c r="C113" s="28" t="s">
        <v>687</v>
      </c>
      <c r="D113" s="28" t="s">
        <v>145</v>
      </c>
      <c r="E113" s="28" t="s">
        <v>688</v>
      </c>
      <c r="F113" s="28" t="s">
        <v>693</v>
      </c>
      <c r="G113" s="28" t="s">
        <v>694</v>
      </c>
      <c r="H113" s="28" t="s">
        <v>1019</v>
      </c>
      <c r="I113" s="28" t="s">
        <v>695</v>
      </c>
      <c r="J113" s="28" t="s">
        <v>50</v>
      </c>
      <c r="K113" s="28" t="s">
        <v>213</v>
      </c>
      <c r="L113" s="63" t="s">
        <v>8</v>
      </c>
      <c r="M113" s="63" t="s">
        <v>155</v>
      </c>
      <c r="N113" s="63">
        <v>2834</v>
      </c>
      <c r="O113" s="73">
        <v>2025</v>
      </c>
      <c r="P113" s="63" t="s">
        <v>696</v>
      </c>
      <c r="Q113" s="63" t="s">
        <v>131</v>
      </c>
      <c r="R113" s="29">
        <v>0.64990000000000003</v>
      </c>
      <c r="S113" s="29">
        <v>0.84989999999999999</v>
      </c>
      <c r="T113" s="29">
        <v>1.2</v>
      </c>
      <c r="U113" s="63">
        <v>3399</v>
      </c>
      <c r="V113" s="63"/>
      <c r="W113" s="30">
        <v>799</v>
      </c>
      <c r="X113" s="30">
        <v>799</v>
      </c>
      <c r="Y113" s="31">
        <v>1</v>
      </c>
      <c r="Z113" s="32" t="s">
        <v>88</v>
      </c>
      <c r="AA113" s="30">
        <v>900</v>
      </c>
      <c r="AB113" s="30">
        <v>729</v>
      </c>
      <c r="AC113" s="31">
        <v>0.81</v>
      </c>
      <c r="AD113" s="32" t="s">
        <v>1119</v>
      </c>
      <c r="AE113" s="30">
        <v>900</v>
      </c>
      <c r="AF113" s="30"/>
      <c r="AG113" s="31"/>
      <c r="AH113" s="32"/>
      <c r="AI113" s="30">
        <v>800</v>
      </c>
      <c r="AJ113" s="30"/>
      <c r="AK113" s="31"/>
      <c r="AL113" s="32"/>
      <c r="AM113" s="30"/>
      <c r="AN113" s="33"/>
      <c r="AO113" s="32"/>
    </row>
    <row r="114" spans="1:41" ht="184.5" customHeight="1" x14ac:dyDescent="0.3">
      <c r="A114" s="28" t="s">
        <v>588</v>
      </c>
      <c r="B114" s="60" t="s">
        <v>777</v>
      </c>
      <c r="C114" s="28" t="s">
        <v>687</v>
      </c>
      <c r="D114" s="28" t="s">
        <v>145</v>
      </c>
      <c r="E114" s="28" t="s">
        <v>688</v>
      </c>
      <c r="F114" s="28" t="s">
        <v>697</v>
      </c>
      <c r="G114" s="28" t="s">
        <v>698</v>
      </c>
      <c r="H114" s="28" t="s">
        <v>699</v>
      </c>
      <c r="I114" s="28" t="s">
        <v>700</v>
      </c>
      <c r="J114" s="28" t="s">
        <v>50</v>
      </c>
      <c r="K114" s="28" t="s">
        <v>213</v>
      </c>
      <c r="L114" s="63" t="s">
        <v>8</v>
      </c>
      <c r="M114" s="63" t="s">
        <v>155</v>
      </c>
      <c r="N114" s="63">
        <v>0</v>
      </c>
      <c r="O114" s="73">
        <v>2026</v>
      </c>
      <c r="P114" s="63" t="s">
        <v>701</v>
      </c>
      <c r="Q114" s="63" t="s">
        <v>131</v>
      </c>
      <c r="R114" s="29">
        <v>0.64990000000000003</v>
      </c>
      <c r="S114" s="29">
        <v>0.84989999999999999</v>
      </c>
      <c r="T114" s="29">
        <v>1.2</v>
      </c>
      <c r="U114" s="63">
        <v>1502</v>
      </c>
      <c r="V114" s="63"/>
      <c r="W114" s="30">
        <v>382</v>
      </c>
      <c r="X114" s="30">
        <v>382</v>
      </c>
      <c r="Y114" s="31">
        <v>1</v>
      </c>
      <c r="Z114" s="32" t="s">
        <v>88</v>
      </c>
      <c r="AA114" s="30">
        <v>380</v>
      </c>
      <c r="AB114" s="30">
        <v>345</v>
      </c>
      <c r="AC114" s="31">
        <v>0.9</v>
      </c>
      <c r="AD114" s="32" t="s">
        <v>1122</v>
      </c>
      <c r="AE114" s="30">
        <v>380</v>
      </c>
      <c r="AF114" s="30"/>
      <c r="AG114" s="31"/>
      <c r="AH114" s="32"/>
      <c r="AI114" s="30">
        <v>360</v>
      </c>
      <c r="AJ114" s="30"/>
      <c r="AK114" s="31"/>
      <c r="AL114" s="32"/>
      <c r="AM114" s="30"/>
      <c r="AN114" s="33"/>
      <c r="AO114" s="32"/>
    </row>
    <row r="115" spans="1:41" ht="184.5" customHeight="1" x14ac:dyDescent="0.3">
      <c r="A115" s="28" t="s">
        <v>588</v>
      </c>
      <c r="B115" s="60" t="s">
        <v>777</v>
      </c>
      <c r="C115" s="28" t="s">
        <v>687</v>
      </c>
      <c r="D115" s="28" t="s">
        <v>145</v>
      </c>
      <c r="E115" s="28" t="s">
        <v>688</v>
      </c>
      <c r="F115" s="28" t="s">
        <v>702</v>
      </c>
      <c r="G115" s="28" t="s">
        <v>703</v>
      </c>
      <c r="H115" s="28" t="s">
        <v>704</v>
      </c>
      <c r="I115" s="28" t="s">
        <v>705</v>
      </c>
      <c r="J115" s="28" t="s">
        <v>50</v>
      </c>
      <c r="K115" s="28" t="s">
        <v>706</v>
      </c>
      <c r="L115" s="63" t="s">
        <v>8</v>
      </c>
      <c r="M115" s="63" t="s">
        <v>155</v>
      </c>
      <c r="N115" s="63">
        <v>0</v>
      </c>
      <c r="O115" s="73">
        <v>2026</v>
      </c>
      <c r="P115" s="63" t="s">
        <v>707</v>
      </c>
      <c r="Q115" s="63" t="s">
        <v>131</v>
      </c>
      <c r="R115" s="29">
        <v>0.64990000000000003</v>
      </c>
      <c r="S115" s="29">
        <v>0.84989999999999999</v>
      </c>
      <c r="T115" s="29">
        <v>1.2</v>
      </c>
      <c r="U115" s="63">
        <v>6</v>
      </c>
      <c r="V115" s="63"/>
      <c r="W115" s="30">
        <v>1</v>
      </c>
      <c r="X115" s="30">
        <v>1</v>
      </c>
      <c r="Y115" s="31">
        <v>1</v>
      </c>
      <c r="Z115" s="32" t="s">
        <v>88</v>
      </c>
      <c r="AA115" s="30">
        <v>2</v>
      </c>
      <c r="AB115" s="30">
        <v>3</v>
      </c>
      <c r="AC115" s="31">
        <v>1.5</v>
      </c>
      <c r="AD115" s="32" t="s">
        <v>1121</v>
      </c>
      <c r="AE115" s="30">
        <v>2</v>
      </c>
      <c r="AF115" s="30"/>
      <c r="AG115" s="31"/>
      <c r="AH115" s="32"/>
      <c r="AI115" s="30">
        <v>1</v>
      </c>
      <c r="AJ115" s="30"/>
      <c r="AK115" s="31"/>
      <c r="AL115" s="32"/>
      <c r="AM115" s="30"/>
      <c r="AN115" s="33"/>
      <c r="AO115" s="32"/>
    </row>
    <row r="116" spans="1:41" ht="199.5" customHeight="1" x14ac:dyDescent="0.3">
      <c r="A116" s="28" t="s">
        <v>588</v>
      </c>
      <c r="B116" s="60" t="s">
        <v>777</v>
      </c>
      <c r="C116" s="28" t="s">
        <v>687</v>
      </c>
      <c r="D116" s="28" t="s">
        <v>145</v>
      </c>
      <c r="E116" s="28" t="s">
        <v>688</v>
      </c>
      <c r="F116" s="28" t="s">
        <v>708</v>
      </c>
      <c r="G116" s="28" t="s">
        <v>709</v>
      </c>
      <c r="H116" s="28" t="s">
        <v>710</v>
      </c>
      <c r="I116" s="28" t="s">
        <v>711</v>
      </c>
      <c r="J116" s="28" t="s">
        <v>50</v>
      </c>
      <c r="K116" s="28" t="s">
        <v>706</v>
      </c>
      <c r="L116" s="63" t="s">
        <v>8</v>
      </c>
      <c r="M116" s="63" t="s">
        <v>155</v>
      </c>
      <c r="N116" s="63">
        <v>0</v>
      </c>
      <c r="O116" s="73">
        <v>2026</v>
      </c>
      <c r="P116" s="63" t="s">
        <v>712</v>
      </c>
      <c r="Q116" s="63" t="s">
        <v>131</v>
      </c>
      <c r="R116" s="29">
        <v>0.64990000000000003</v>
      </c>
      <c r="S116" s="29">
        <v>0.84989999999999999</v>
      </c>
      <c r="T116" s="29">
        <v>1.2</v>
      </c>
      <c r="U116" s="63">
        <v>639</v>
      </c>
      <c r="V116" s="9"/>
      <c r="W116" s="30">
        <v>219</v>
      </c>
      <c r="X116" s="30">
        <v>219</v>
      </c>
      <c r="Y116" s="31">
        <v>1</v>
      </c>
      <c r="Z116" s="8" t="s">
        <v>88</v>
      </c>
      <c r="AA116" s="30">
        <v>150</v>
      </c>
      <c r="AB116" s="5">
        <v>180</v>
      </c>
      <c r="AC116" s="6">
        <v>1.2</v>
      </c>
      <c r="AD116" s="8" t="s">
        <v>1118</v>
      </c>
      <c r="AE116" s="30">
        <v>120</v>
      </c>
      <c r="AF116" s="5"/>
      <c r="AG116" s="6"/>
      <c r="AH116" s="8"/>
      <c r="AI116" s="30">
        <v>150</v>
      </c>
      <c r="AJ116" s="5"/>
      <c r="AK116" s="6"/>
      <c r="AL116" s="8"/>
      <c r="AM116" s="5"/>
      <c r="AN116" s="7"/>
      <c r="AO116" s="8"/>
    </row>
    <row r="117" spans="1:41" ht="199.5" customHeight="1" x14ac:dyDescent="0.3">
      <c r="A117" s="28" t="s">
        <v>588</v>
      </c>
      <c r="B117" s="60" t="s">
        <v>777</v>
      </c>
      <c r="C117" s="28" t="s">
        <v>713</v>
      </c>
      <c r="D117" s="28" t="s">
        <v>144</v>
      </c>
      <c r="E117" s="4"/>
      <c r="F117" s="28" t="s">
        <v>714</v>
      </c>
      <c r="G117" s="28" t="s">
        <v>715</v>
      </c>
      <c r="H117" s="28" t="s">
        <v>716</v>
      </c>
      <c r="I117" s="28" t="s">
        <v>717</v>
      </c>
      <c r="J117" s="28" t="s">
        <v>68</v>
      </c>
      <c r="K117" s="28" t="s">
        <v>213</v>
      </c>
      <c r="L117" s="63" t="s">
        <v>8</v>
      </c>
      <c r="M117" s="63" t="s">
        <v>155</v>
      </c>
      <c r="N117" s="63">
        <v>0</v>
      </c>
      <c r="O117" s="73">
        <v>2026</v>
      </c>
      <c r="P117" s="63" t="s">
        <v>718</v>
      </c>
      <c r="Q117" s="63" t="s">
        <v>131</v>
      </c>
      <c r="R117" s="29">
        <v>0.64990000000000003</v>
      </c>
      <c r="S117" s="29">
        <v>0.84989999999999999</v>
      </c>
      <c r="T117" s="29">
        <v>1.2</v>
      </c>
      <c r="U117" s="63">
        <v>800</v>
      </c>
      <c r="V117" s="63"/>
      <c r="W117" s="72">
        <v>0</v>
      </c>
      <c r="X117" s="30">
        <v>0</v>
      </c>
      <c r="Y117" s="31">
        <v>1</v>
      </c>
      <c r="Z117" s="32" t="s">
        <v>88</v>
      </c>
      <c r="AA117" s="30">
        <v>200</v>
      </c>
      <c r="AB117" s="30">
        <v>200</v>
      </c>
      <c r="AC117" s="31">
        <v>1</v>
      </c>
      <c r="AD117" s="32" t="s">
        <v>1118</v>
      </c>
      <c r="AE117" s="30">
        <v>300</v>
      </c>
      <c r="AF117" s="30"/>
      <c r="AG117" s="31"/>
      <c r="AH117" s="32"/>
      <c r="AI117" s="30">
        <v>300</v>
      </c>
      <c r="AJ117" s="30"/>
      <c r="AK117" s="31"/>
      <c r="AL117" s="32"/>
      <c r="AM117" s="30"/>
      <c r="AN117" s="33"/>
      <c r="AO117" s="32"/>
    </row>
    <row r="118" spans="1:41" ht="199.5" customHeight="1" x14ac:dyDescent="0.3">
      <c r="A118" s="28" t="s">
        <v>588</v>
      </c>
      <c r="B118" s="60" t="s">
        <v>777</v>
      </c>
      <c r="C118" s="28" t="s">
        <v>713</v>
      </c>
      <c r="D118" s="28" t="s">
        <v>145</v>
      </c>
      <c r="E118" s="28" t="s">
        <v>714</v>
      </c>
      <c r="F118" s="28" t="s">
        <v>719</v>
      </c>
      <c r="G118" s="28" t="s">
        <v>720</v>
      </c>
      <c r="H118" s="28" t="s">
        <v>721</v>
      </c>
      <c r="I118" s="28" t="s">
        <v>722</v>
      </c>
      <c r="J118" s="28" t="s">
        <v>68</v>
      </c>
      <c r="K118" s="28" t="s">
        <v>213</v>
      </c>
      <c r="L118" s="63" t="s">
        <v>8</v>
      </c>
      <c r="M118" s="63" t="s">
        <v>155</v>
      </c>
      <c r="N118" s="63">
        <v>0</v>
      </c>
      <c r="O118" s="73">
        <v>2026</v>
      </c>
      <c r="P118" s="63" t="s">
        <v>723</v>
      </c>
      <c r="Q118" s="63" t="s">
        <v>131</v>
      </c>
      <c r="R118" s="29">
        <v>0.64990000000000003</v>
      </c>
      <c r="S118" s="29">
        <v>0.84989999999999999</v>
      </c>
      <c r="T118" s="29">
        <v>1.2</v>
      </c>
      <c r="U118" s="63">
        <v>14</v>
      </c>
      <c r="V118" s="63"/>
      <c r="W118" s="72">
        <v>0</v>
      </c>
      <c r="X118" s="30">
        <v>0</v>
      </c>
      <c r="Y118" s="31">
        <v>1</v>
      </c>
      <c r="Z118" s="32" t="s">
        <v>88</v>
      </c>
      <c r="AA118" s="30">
        <v>2</v>
      </c>
      <c r="AB118" s="30">
        <v>2</v>
      </c>
      <c r="AC118" s="31">
        <v>1</v>
      </c>
      <c r="AD118" s="32" t="s">
        <v>1122</v>
      </c>
      <c r="AE118" s="30">
        <v>6</v>
      </c>
      <c r="AF118" s="30"/>
      <c r="AG118" s="31"/>
      <c r="AH118" s="32"/>
      <c r="AI118" s="30">
        <v>6</v>
      </c>
      <c r="AJ118" s="30"/>
      <c r="AK118" s="31"/>
      <c r="AL118" s="32"/>
      <c r="AM118" s="30"/>
      <c r="AN118" s="33"/>
      <c r="AO118" s="32"/>
    </row>
    <row r="119" spans="1:41" ht="164.25" customHeight="1" x14ac:dyDescent="0.3">
      <c r="A119" s="28" t="s">
        <v>588</v>
      </c>
      <c r="B119" s="60" t="s">
        <v>777</v>
      </c>
      <c r="C119" s="28" t="s">
        <v>724</v>
      </c>
      <c r="D119" s="28" t="s">
        <v>160</v>
      </c>
      <c r="E119" s="4"/>
      <c r="F119" s="28" t="s">
        <v>725</v>
      </c>
      <c r="G119" s="28" t="s">
        <v>726</v>
      </c>
      <c r="H119" s="28" t="s">
        <v>727</v>
      </c>
      <c r="I119" s="28" t="s">
        <v>728</v>
      </c>
      <c r="J119" s="28" t="s">
        <v>68</v>
      </c>
      <c r="K119" s="28" t="s">
        <v>213</v>
      </c>
      <c r="L119" s="63" t="s">
        <v>8</v>
      </c>
      <c r="M119" s="63" t="s">
        <v>155</v>
      </c>
      <c r="N119" s="63">
        <v>187</v>
      </c>
      <c r="O119" s="73">
        <v>2025</v>
      </c>
      <c r="P119" s="63" t="s">
        <v>729</v>
      </c>
      <c r="Q119" s="63" t="s">
        <v>131</v>
      </c>
      <c r="R119" s="29">
        <v>0.64990000000000003</v>
      </c>
      <c r="S119" s="29">
        <v>0.84989999999999999</v>
      </c>
      <c r="T119" s="29">
        <v>1.2</v>
      </c>
      <c r="U119" s="63">
        <v>345</v>
      </c>
      <c r="V119" s="63"/>
      <c r="W119" s="30">
        <v>45</v>
      </c>
      <c r="X119" s="30">
        <v>45</v>
      </c>
      <c r="Y119" s="31">
        <v>1</v>
      </c>
      <c r="Z119" s="32" t="s">
        <v>88</v>
      </c>
      <c r="AA119" s="30">
        <v>100</v>
      </c>
      <c r="AB119" s="30">
        <v>100</v>
      </c>
      <c r="AC119" s="31">
        <v>1</v>
      </c>
      <c r="AD119" s="32" t="s">
        <v>1122</v>
      </c>
      <c r="AE119" s="30">
        <v>100</v>
      </c>
      <c r="AF119" s="30"/>
      <c r="AG119" s="31"/>
      <c r="AH119" s="32"/>
      <c r="AI119" s="30">
        <v>100</v>
      </c>
      <c r="AJ119" s="30"/>
      <c r="AK119" s="31"/>
      <c r="AL119" s="32"/>
      <c r="AM119" s="30"/>
      <c r="AN119" s="33"/>
      <c r="AO119" s="32"/>
    </row>
    <row r="120" spans="1:41" ht="164.25" customHeight="1" x14ac:dyDescent="0.3">
      <c r="A120" s="28" t="s">
        <v>588</v>
      </c>
      <c r="B120" s="60" t="s">
        <v>777</v>
      </c>
      <c r="C120" s="28" t="s">
        <v>724</v>
      </c>
      <c r="D120" s="28" t="s">
        <v>145</v>
      </c>
      <c r="E120" s="28" t="s">
        <v>725</v>
      </c>
      <c r="F120" s="28" t="s">
        <v>730</v>
      </c>
      <c r="G120" s="28" t="s">
        <v>731</v>
      </c>
      <c r="H120" s="28" t="s">
        <v>732</v>
      </c>
      <c r="I120" s="28" t="s">
        <v>733</v>
      </c>
      <c r="J120" s="28" t="s">
        <v>68</v>
      </c>
      <c r="K120" s="28" t="s">
        <v>213</v>
      </c>
      <c r="L120" s="63" t="s">
        <v>8</v>
      </c>
      <c r="M120" s="63" t="s">
        <v>155</v>
      </c>
      <c r="N120" s="63">
        <v>4</v>
      </c>
      <c r="O120" s="73">
        <v>2025</v>
      </c>
      <c r="P120" s="63" t="s">
        <v>734</v>
      </c>
      <c r="Q120" s="63" t="s">
        <v>131</v>
      </c>
      <c r="R120" s="29">
        <v>0.64990000000000003</v>
      </c>
      <c r="S120" s="29">
        <v>0.84989999999999999</v>
      </c>
      <c r="T120" s="29">
        <v>1.2</v>
      </c>
      <c r="U120" s="63">
        <v>7</v>
      </c>
      <c r="V120" s="63"/>
      <c r="W120" s="30">
        <v>1</v>
      </c>
      <c r="X120" s="30">
        <v>1</v>
      </c>
      <c r="Y120" s="31">
        <v>1</v>
      </c>
      <c r="Z120" s="32" t="s">
        <v>88</v>
      </c>
      <c r="AA120" s="30">
        <v>2</v>
      </c>
      <c r="AB120" s="30">
        <v>2</v>
      </c>
      <c r="AC120" s="31">
        <v>1</v>
      </c>
      <c r="AD120" s="32" t="s">
        <v>88</v>
      </c>
      <c r="AE120" s="30">
        <v>2</v>
      </c>
      <c r="AF120" s="30"/>
      <c r="AG120" s="31"/>
      <c r="AH120" s="32"/>
      <c r="AI120" s="30">
        <v>2</v>
      </c>
      <c r="AJ120" s="30"/>
      <c r="AK120" s="31"/>
      <c r="AL120" s="32"/>
      <c r="AM120" s="30"/>
      <c r="AN120" s="33"/>
      <c r="AO120" s="32"/>
    </row>
    <row r="121" spans="1:41" ht="185.25" customHeight="1" x14ac:dyDescent="0.3">
      <c r="A121" s="28" t="s">
        <v>588</v>
      </c>
      <c r="B121" s="60" t="s">
        <v>777</v>
      </c>
      <c r="C121" s="28" t="s">
        <v>724</v>
      </c>
      <c r="D121" s="28" t="s">
        <v>160</v>
      </c>
      <c r="E121" s="4"/>
      <c r="F121" s="28" t="s">
        <v>735</v>
      </c>
      <c r="G121" s="28" t="s">
        <v>736</v>
      </c>
      <c r="H121" s="28" t="s">
        <v>737</v>
      </c>
      <c r="I121" s="28" t="s">
        <v>738</v>
      </c>
      <c r="J121" s="28" t="s">
        <v>68</v>
      </c>
      <c r="K121" s="28" t="s">
        <v>706</v>
      </c>
      <c r="L121" s="63" t="s">
        <v>8</v>
      </c>
      <c r="M121" s="63" t="s">
        <v>155</v>
      </c>
      <c r="N121" s="63">
        <v>0</v>
      </c>
      <c r="O121" s="73">
        <v>2025</v>
      </c>
      <c r="P121" s="63" t="s">
        <v>739</v>
      </c>
      <c r="Q121" s="63" t="s">
        <v>131</v>
      </c>
      <c r="R121" s="29">
        <v>0.64990000000000003</v>
      </c>
      <c r="S121" s="29">
        <v>0.84989999999999999</v>
      </c>
      <c r="T121" s="29">
        <v>1.2</v>
      </c>
      <c r="U121" s="63">
        <v>15</v>
      </c>
      <c r="V121" s="63"/>
      <c r="W121" s="30">
        <v>3</v>
      </c>
      <c r="X121" s="30">
        <v>3</v>
      </c>
      <c r="Y121" s="31">
        <v>1</v>
      </c>
      <c r="Z121" s="32" t="s">
        <v>88</v>
      </c>
      <c r="AA121" s="30">
        <v>4</v>
      </c>
      <c r="AB121" s="30">
        <v>4</v>
      </c>
      <c r="AC121" s="31">
        <v>1</v>
      </c>
      <c r="AD121" s="32" t="s">
        <v>88</v>
      </c>
      <c r="AE121" s="30">
        <v>4</v>
      </c>
      <c r="AF121" s="30"/>
      <c r="AG121" s="31"/>
      <c r="AH121" s="32"/>
      <c r="AI121" s="30">
        <v>4</v>
      </c>
      <c r="AJ121" s="30"/>
      <c r="AK121" s="31"/>
      <c r="AL121" s="32"/>
      <c r="AM121" s="30"/>
      <c r="AN121" s="33"/>
      <c r="AO121" s="32"/>
    </row>
    <row r="122" spans="1:41" ht="164.25" customHeight="1" x14ac:dyDescent="0.3">
      <c r="A122" s="28" t="s">
        <v>588</v>
      </c>
      <c r="B122" s="60" t="s">
        <v>777</v>
      </c>
      <c r="C122" s="28" t="s">
        <v>724</v>
      </c>
      <c r="D122" s="28" t="s">
        <v>145</v>
      </c>
      <c r="E122" s="28" t="s">
        <v>735</v>
      </c>
      <c r="F122" s="28" t="s">
        <v>740</v>
      </c>
      <c r="G122" s="28" t="s">
        <v>741</v>
      </c>
      <c r="H122" s="28" t="s">
        <v>742</v>
      </c>
      <c r="I122" s="28" t="s">
        <v>743</v>
      </c>
      <c r="J122" s="28" t="s">
        <v>68</v>
      </c>
      <c r="K122" s="28" t="s">
        <v>213</v>
      </c>
      <c r="L122" s="63" t="s">
        <v>8</v>
      </c>
      <c r="M122" s="63" t="s">
        <v>155</v>
      </c>
      <c r="N122" s="63">
        <v>0</v>
      </c>
      <c r="O122" s="73">
        <v>2026</v>
      </c>
      <c r="P122" s="63" t="s">
        <v>744</v>
      </c>
      <c r="Q122" s="63" t="s">
        <v>131</v>
      </c>
      <c r="R122" s="29">
        <v>0.64990000000000003</v>
      </c>
      <c r="S122" s="29">
        <v>0.84989999999999999</v>
      </c>
      <c r="T122" s="29">
        <v>1.2</v>
      </c>
      <c r="U122" s="63">
        <v>7</v>
      </c>
      <c r="V122" s="63"/>
      <c r="W122" s="30">
        <v>1</v>
      </c>
      <c r="X122" s="30">
        <v>1</v>
      </c>
      <c r="Y122" s="31">
        <v>1</v>
      </c>
      <c r="Z122" s="32" t="s">
        <v>88</v>
      </c>
      <c r="AA122" s="30">
        <v>2</v>
      </c>
      <c r="AB122" s="30">
        <v>2</v>
      </c>
      <c r="AC122" s="31">
        <v>1</v>
      </c>
      <c r="AD122" s="32" t="s">
        <v>1118</v>
      </c>
      <c r="AE122" s="30">
        <v>2</v>
      </c>
      <c r="AF122" s="30"/>
      <c r="AG122" s="31"/>
      <c r="AH122" s="32"/>
      <c r="AI122" s="30">
        <v>2</v>
      </c>
      <c r="AJ122" s="30"/>
      <c r="AK122" s="31"/>
      <c r="AL122" s="32"/>
      <c r="AM122" s="30"/>
      <c r="AN122" s="33"/>
      <c r="AO122" s="32"/>
    </row>
    <row r="123" spans="1:41" ht="164.25" customHeight="1" x14ac:dyDescent="0.3">
      <c r="A123" s="28" t="s">
        <v>588</v>
      </c>
      <c r="B123" s="60" t="s">
        <v>777</v>
      </c>
      <c r="C123" s="28" t="s">
        <v>745</v>
      </c>
      <c r="D123" s="28" t="s">
        <v>160</v>
      </c>
      <c r="E123" s="4"/>
      <c r="F123" s="28" t="s">
        <v>746</v>
      </c>
      <c r="G123" s="28" t="s">
        <v>747</v>
      </c>
      <c r="H123" s="28" t="s">
        <v>748</v>
      </c>
      <c r="I123" s="28" t="s">
        <v>749</v>
      </c>
      <c r="J123" s="28" t="s">
        <v>68</v>
      </c>
      <c r="K123" s="28" t="s">
        <v>213</v>
      </c>
      <c r="L123" s="63" t="s">
        <v>8</v>
      </c>
      <c r="M123" s="63" t="s">
        <v>155</v>
      </c>
      <c r="N123" s="63">
        <v>0</v>
      </c>
      <c r="O123" s="73">
        <v>2026</v>
      </c>
      <c r="P123" s="63" t="s">
        <v>750</v>
      </c>
      <c r="Q123" s="63" t="s">
        <v>131</v>
      </c>
      <c r="R123" s="29">
        <v>0.64990000000000003</v>
      </c>
      <c r="S123" s="29">
        <v>0.84989999999999999</v>
      </c>
      <c r="T123" s="29">
        <v>1.2</v>
      </c>
      <c r="U123" s="63">
        <v>3350</v>
      </c>
      <c r="V123" s="63"/>
      <c r="W123" s="30">
        <v>780</v>
      </c>
      <c r="X123" s="30">
        <v>710</v>
      </c>
      <c r="Y123" s="31">
        <v>0.91</v>
      </c>
      <c r="Z123" s="32" t="s">
        <v>88</v>
      </c>
      <c r="AA123" s="30">
        <v>790</v>
      </c>
      <c r="AB123" s="30">
        <v>810</v>
      </c>
      <c r="AC123" s="31">
        <v>1.02</v>
      </c>
      <c r="AD123" s="32" t="s">
        <v>1118</v>
      </c>
      <c r="AE123" s="30">
        <v>1190</v>
      </c>
      <c r="AF123" s="30"/>
      <c r="AG123" s="31"/>
      <c r="AH123" s="32"/>
      <c r="AI123" s="30">
        <v>590</v>
      </c>
      <c r="AJ123" s="30"/>
      <c r="AK123" s="31"/>
      <c r="AL123" s="32"/>
      <c r="AM123" s="30"/>
      <c r="AN123" s="33"/>
      <c r="AO123" s="32"/>
    </row>
    <row r="124" spans="1:41" ht="164.25" customHeight="1" x14ac:dyDescent="0.3">
      <c r="A124" s="28" t="s">
        <v>588</v>
      </c>
      <c r="B124" s="60" t="s">
        <v>777</v>
      </c>
      <c r="C124" s="28" t="s">
        <v>745</v>
      </c>
      <c r="D124" s="28" t="s">
        <v>145</v>
      </c>
      <c r="E124" s="28" t="s">
        <v>746</v>
      </c>
      <c r="F124" s="28" t="s">
        <v>751</v>
      </c>
      <c r="G124" s="28" t="s">
        <v>752</v>
      </c>
      <c r="H124" s="28" t="s">
        <v>753</v>
      </c>
      <c r="I124" s="28" t="s">
        <v>754</v>
      </c>
      <c r="J124" s="28" t="s">
        <v>68</v>
      </c>
      <c r="K124" s="28" t="s">
        <v>213</v>
      </c>
      <c r="L124" s="63" t="s">
        <v>8</v>
      </c>
      <c r="M124" s="63" t="s">
        <v>155</v>
      </c>
      <c r="N124" s="63">
        <v>0</v>
      </c>
      <c r="O124" s="73">
        <v>2026</v>
      </c>
      <c r="P124" s="63" t="s">
        <v>755</v>
      </c>
      <c r="Q124" s="63" t="s">
        <v>131</v>
      </c>
      <c r="R124" s="29">
        <v>0.64990000000000003</v>
      </c>
      <c r="S124" s="29">
        <v>0.84989999999999999</v>
      </c>
      <c r="T124" s="29">
        <v>1.2</v>
      </c>
      <c r="U124" s="63">
        <v>30</v>
      </c>
      <c r="V124" s="63"/>
      <c r="W124" s="30">
        <v>8</v>
      </c>
      <c r="X124" s="30">
        <v>6</v>
      </c>
      <c r="Y124" s="31">
        <v>0.75</v>
      </c>
      <c r="Z124" s="32" t="s">
        <v>63</v>
      </c>
      <c r="AA124" s="30">
        <v>7</v>
      </c>
      <c r="AB124" s="30">
        <v>5</v>
      </c>
      <c r="AC124" s="31">
        <v>0.71</v>
      </c>
      <c r="AD124" s="32" t="s">
        <v>1119</v>
      </c>
      <c r="AE124" s="30">
        <v>7</v>
      </c>
      <c r="AF124" s="30"/>
      <c r="AG124" s="31"/>
      <c r="AH124" s="32"/>
      <c r="AI124" s="30">
        <v>8</v>
      </c>
      <c r="AJ124" s="30"/>
      <c r="AK124" s="31"/>
      <c r="AL124" s="32"/>
      <c r="AM124" s="30"/>
      <c r="AN124" s="33"/>
      <c r="AO124" s="32"/>
    </row>
    <row r="125" spans="1:41" ht="180.75" customHeight="1" x14ac:dyDescent="0.3">
      <c r="A125" s="28" t="s">
        <v>588</v>
      </c>
      <c r="B125" s="60" t="s">
        <v>777</v>
      </c>
      <c r="C125" s="28" t="s">
        <v>756</v>
      </c>
      <c r="D125" s="28" t="s">
        <v>160</v>
      </c>
      <c r="E125" s="4"/>
      <c r="F125" s="28" t="s">
        <v>757</v>
      </c>
      <c r="G125" s="28" t="s">
        <v>758</v>
      </c>
      <c r="H125" s="28" t="s">
        <v>759</v>
      </c>
      <c r="I125" s="28" t="s">
        <v>760</v>
      </c>
      <c r="J125" s="28" t="s">
        <v>68</v>
      </c>
      <c r="K125" s="28" t="s">
        <v>213</v>
      </c>
      <c r="L125" s="63" t="s">
        <v>8</v>
      </c>
      <c r="M125" s="63" t="s">
        <v>155</v>
      </c>
      <c r="N125" s="63">
        <v>0</v>
      </c>
      <c r="O125" s="73">
        <v>2026</v>
      </c>
      <c r="P125" s="63" t="s">
        <v>761</v>
      </c>
      <c r="Q125" s="63" t="s">
        <v>131</v>
      </c>
      <c r="R125" s="29">
        <v>0.64990000000000003</v>
      </c>
      <c r="S125" s="29">
        <v>0.84989999999999999</v>
      </c>
      <c r="T125" s="29">
        <v>1.2</v>
      </c>
      <c r="U125" s="63">
        <v>375</v>
      </c>
      <c r="V125" s="63"/>
      <c r="W125" s="30">
        <v>100</v>
      </c>
      <c r="X125" s="30">
        <v>100</v>
      </c>
      <c r="Y125" s="31">
        <v>1</v>
      </c>
      <c r="Z125" s="32" t="s">
        <v>88</v>
      </c>
      <c r="AA125" s="30">
        <v>100</v>
      </c>
      <c r="AB125" s="30">
        <v>100</v>
      </c>
      <c r="AC125" s="31">
        <v>1</v>
      </c>
      <c r="AD125" s="32" t="s">
        <v>1118</v>
      </c>
      <c r="AE125" s="30">
        <v>85</v>
      </c>
      <c r="AF125" s="30"/>
      <c r="AG125" s="31"/>
      <c r="AH125" s="32"/>
      <c r="AI125" s="30">
        <v>90</v>
      </c>
      <c r="AJ125" s="30"/>
      <c r="AK125" s="31"/>
      <c r="AL125" s="32"/>
      <c r="AM125" s="30"/>
      <c r="AN125" s="33"/>
      <c r="AO125" s="32"/>
    </row>
    <row r="126" spans="1:41" ht="180.75" customHeight="1" x14ac:dyDescent="0.3">
      <c r="A126" s="28" t="s">
        <v>588</v>
      </c>
      <c r="B126" s="60" t="s">
        <v>777</v>
      </c>
      <c r="C126" s="28" t="s">
        <v>756</v>
      </c>
      <c r="D126" s="28" t="s">
        <v>145</v>
      </c>
      <c r="E126" s="28" t="s">
        <v>757</v>
      </c>
      <c r="F126" s="28" t="s">
        <v>762</v>
      </c>
      <c r="G126" s="28" t="s">
        <v>763</v>
      </c>
      <c r="H126" s="28" t="s">
        <v>764</v>
      </c>
      <c r="I126" s="28" t="s">
        <v>765</v>
      </c>
      <c r="J126" s="28" t="s">
        <v>68</v>
      </c>
      <c r="K126" s="28" t="s">
        <v>213</v>
      </c>
      <c r="L126" s="63" t="s">
        <v>8</v>
      </c>
      <c r="M126" s="63" t="s">
        <v>155</v>
      </c>
      <c r="N126" s="63">
        <v>0</v>
      </c>
      <c r="O126" s="73">
        <v>2026</v>
      </c>
      <c r="P126" s="63" t="s">
        <v>766</v>
      </c>
      <c r="Q126" s="63" t="s">
        <v>131</v>
      </c>
      <c r="R126" s="29">
        <v>0.64990000000000003</v>
      </c>
      <c r="S126" s="29">
        <v>0.84989999999999999</v>
      </c>
      <c r="T126" s="29">
        <v>1.2</v>
      </c>
      <c r="U126" s="63">
        <v>375</v>
      </c>
      <c r="V126" s="63"/>
      <c r="W126" s="30">
        <v>100</v>
      </c>
      <c r="X126" s="30">
        <v>100</v>
      </c>
      <c r="Y126" s="31">
        <v>1</v>
      </c>
      <c r="Z126" s="32" t="s">
        <v>88</v>
      </c>
      <c r="AA126" s="30">
        <v>100</v>
      </c>
      <c r="AB126" s="30">
        <v>100</v>
      </c>
      <c r="AC126" s="31">
        <v>1</v>
      </c>
      <c r="AD126" s="32" t="s">
        <v>88</v>
      </c>
      <c r="AE126" s="30">
        <v>85</v>
      </c>
      <c r="AF126" s="30"/>
      <c r="AG126" s="31"/>
      <c r="AH126" s="32"/>
      <c r="AI126" s="30">
        <v>90</v>
      </c>
      <c r="AJ126" s="30"/>
      <c r="AK126" s="31"/>
      <c r="AL126" s="32"/>
      <c r="AM126" s="30"/>
      <c r="AN126" s="33"/>
      <c r="AO126" s="32"/>
    </row>
    <row r="127" spans="1:41" ht="180.75" customHeight="1" x14ac:dyDescent="0.3">
      <c r="A127" s="28" t="s">
        <v>588</v>
      </c>
      <c r="B127" s="60" t="s">
        <v>777</v>
      </c>
      <c r="C127" s="28" t="s">
        <v>756</v>
      </c>
      <c r="D127" s="28" t="s">
        <v>145</v>
      </c>
      <c r="E127" s="28" t="s">
        <v>757</v>
      </c>
      <c r="F127" s="28" t="s">
        <v>767</v>
      </c>
      <c r="G127" s="28" t="s">
        <v>768</v>
      </c>
      <c r="H127" s="28" t="s">
        <v>769</v>
      </c>
      <c r="I127" s="28" t="s">
        <v>770</v>
      </c>
      <c r="J127" s="28" t="s">
        <v>68</v>
      </c>
      <c r="K127" s="28" t="s">
        <v>213</v>
      </c>
      <c r="L127" s="63" t="s">
        <v>8</v>
      </c>
      <c r="M127" s="63" t="s">
        <v>155</v>
      </c>
      <c r="N127" s="63">
        <v>0</v>
      </c>
      <c r="O127" s="73">
        <v>2026</v>
      </c>
      <c r="P127" s="63" t="s">
        <v>771</v>
      </c>
      <c r="Q127" s="63" t="s">
        <v>131</v>
      </c>
      <c r="R127" s="29">
        <v>0.64990000000000003</v>
      </c>
      <c r="S127" s="29">
        <v>0.84989999999999999</v>
      </c>
      <c r="T127" s="29">
        <v>1.2</v>
      </c>
      <c r="U127" s="63">
        <v>280</v>
      </c>
      <c r="V127" s="63"/>
      <c r="W127" s="30">
        <v>70</v>
      </c>
      <c r="X127" s="30">
        <v>70</v>
      </c>
      <c r="Y127" s="31">
        <v>1</v>
      </c>
      <c r="Z127" s="32" t="s">
        <v>88</v>
      </c>
      <c r="AA127" s="30">
        <v>70</v>
      </c>
      <c r="AB127" s="30">
        <v>70</v>
      </c>
      <c r="AC127" s="31">
        <v>1</v>
      </c>
      <c r="AD127" s="32" t="s">
        <v>1118</v>
      </c>
      <c r="AE127" s="30">
        <v>65</v>
      </c>
      <c r="AF127" s="30"/>
      <c r="AG127" s="31"/>
      <c r="AH127" s="32"/>
      <c r="AI127" s="30">
        <v>75</v>
      </c>
      <c r="AJ127" s="30"/>
      <c r="AK127" s="31"/>
      <c r="AL127" s="32"/>
      <c r="AM127" s="30"/>
      <c r="AN127" s="33"/>
      <c r="AO127" s="32"/>
    </row>
    <row r="128" spans="1:41" ht="180.75" customHeight="1" x14ac:dyDescent="0.3">
      <c r="A128" s="60" t="s">
        <v>772</v>
      </c>
      <c r="B128" s="60" t="s">
        <v>778</v>
      </c>
      <c r="C128" s="60" t="s">
        <v>779</v>
      </c>
      <c r="D128" s="28" t="s">
        <v>123</v>
      </c>
      <c r="E128" s="4"/>
      <c r="F128" s="28" t="s">
        <v>780</v>
      </c>
      <c r="G128" s="28" t="s">
        <v>781</v>
      </c>
      <c r="H128" s="28" t="s">
        <v>782</v>
      </c>
      <c r="I128" s="28" t="s">
        <v>783</v>
      </c>
      <c r="J128" s="28" t="s">
        <v>415</v>
      </c>
      <c r="K128" s="28" t="s">
        <v>7</v>
      </c>
      <c r="L128" s="63" t="s">
        <v>8</v>
      </c>
      <c r="M128" s="63" t="s">
        <v>129</v>
      </c>
      <c r="N128" s="63">
        <v>3907</v>
      </c>
      <c r="O128" s="73">
        <v>2025</v>
      </c>
      <c r="P128" s="63" t="s">
        <v>784</v>
      </c>
      <c r="Q128" s="63" t="s">
        <v>131</v>
      </c>
      <c r="R128" s="29">
        <v>0.64990000000000003</v>
      </c>
      <c r="S128" s="29">
        <v>0.84989999999999999</v>
      </c>
      <c r="T128" s="29">
        <v>1.2</v>
      </c>
      <c r="U128" s="63">
        <v>4000</v>
      </c>
      <c r="V128" s="63"/>
      <c r="W128" s="30">
        <v>0</v>
      </c>
      <c r="X128" s="30">
        <v>0</v>
      </c>
      <c r="Y128" s="31">
        <v>1</v>
      </c>
      <c r="Z128" s="32" t="s">
        <v>88</v>
      </c>
      <c r="AA128" s="30">
        <v>0</v>
      </c>
      <c r="AB128" s="30">
        <v>0</v>
      </c>
      <c r="AC128" s="31">
        <v>1</v>
      </c>
      <c r="AD128" s="32" t="s">
        <v>1118</v>
      </c>
      <c r="AE128" s="30">
        <v>0</v>
      </c>
      <c r="AF128" s="30"/>
      <c r="AG128" s="31"/>
      <c r="AH128" s="32"/>
      <c r="AI128" s="30">
        <v>4000</v>
      </c>
      <c r="AJ128" s="30"/>
      <c r="AK128" s="31"/>
      <c r="AL128" s="32"/>
      <c r="AM128" s="30"/>
      <c r="AN128" s="33"/>
      <c r="AO128" s="32"/>
    </row>
    <row r="129" spans="1:41" ht="180.75" customHeight="1" x14ac:dyDescent="0.3">
      <c r="A129" s="60" t="s">
        <v>772</v>
      </c>
      <c r="B129" s="60" t="s">
        <v>778</v>
      </c>
      <c r="C129" s="60" t="s">
        <v>779</v>
      </c>
      <c r="D129" s="28" t="s">
        <v>136</v>
      </c>
      <c r="E129" s="4"/>
      <c r="F129" s="28" t="s">
        <v>786</v>
      </c>
      <c r="G129" s="28" t="s">
        <v>785</v>
      </c>
      <c r="H129" s="28" t="s">
        <v>1116</v>
      </c>
      <c r="I129" s="28" t="s">
        <v>787</v>
      </c>
      <c r="J129" s="28" t="s">
        <v>415</v>
      </c>
      <c r="K129" s="28" t="s">
        <v>7</v>
      </c>
      <c r="L129" s="63" t="s">
        <v>8</v>
      </c>
      <c r="M129" s="63" t="s">
        <v>129</v>
      </c>
      <c r="N129" s="63">
        <v>620</v>
      </c>
      <c r="O129" s="73">
        <v>2025</v>
      </c>
      <c r="P129" s="63" t="s">
        <v>788</v>
      </c>
      <c r="Q129" s="63" t="s">
        <v>131</v>
      </c>
      <c r="R129" s="29">
        <v>0.64990000000000003</v>
      </c>
      <c r="S129" s="29">
        <v>0.84989999999999999</v>
      </c>
      <c r="T129" s="29">
        <v>1.2</v>
      </c>
      <c r="U129" s="63">
        <v>800</v>
      </c>
      <c r="V129" s="63"/>
      <c r="W129" s="30">
        <v>0</v>
      </c>
      <c r="X129" s="30">
        <v>0</v>
      </c>
      <c r="Y129" s="31">
        <v>1</v>
      </c>
      <c r="Z129" s="32" t="s">
        <v>88</v>
      </c>
      <c r="AA129" s="30">
        <v>0</v>
      </c>
      <c r="AB129" s="30">
        <v>0</v>
      </c>
      <c r="AC129" s="31">
        <v>1</v>
      </c>
      <c r="AD129" s="32" t="s">
        <v>1118</v>
      </c>
      <c r="AE129" s="30">
        <v>0</v>
      </c>
      <c r="AF129" s="30"/>
      <c r="AG129" s="31"/>
      <c r="AH129" s="32"/>
      <c r="AI129" s="30">
        <v>800</v>
      </c>
      <c r="AJ129" s="30"/>
      <c r="AK129" s="31"/>
      <c r="AL129" s="32"/>
      <c r="AM129" s="30"/>
      <c r="AN129" s="33"/>
      <c r="AO129" s="32"/>
    </row>
    <row r="130" spans="1:41" ht="180.75" customHeight="1" x14ac:dyDescent="0.3">
      <c r="A130" s="60" t="s">
        <v>772</v>
      </c>
      <c r="B130" s="60" t="s">
        <v>778</v>
      </c>
      <c r="C130" s="28" t="s">
        <v>789</v>
      </c>
      <c r="D130" s="28" t="s">
        <v>144</v>
      </c>
      <c r="E130" s="4"/>
      <c r="F130" s="28" t="s">
        <v>790</v>
      </c>
      <c r="G130" s="28" t="s">
        <v>791</v>
      </c>
      <c r="H130" s="28" t="s">
        <v>793</v>
      </c>
      <c r="I130" s="28" t="s">
        <v>794</v>
      </c>
      <c r="J130" s="28" t="s">
        <v>68</v>
      </c>
      <c r="K130" s="28" t="s">
        <v>213</v>
      </c>
      <c r="L130" s="63" t="s">
        <v>8</v>
      </c>
      <c r="M130" s="63" t="s">
        <v>792</v>
      </c>
      <c r="N130" s="63">
        <v>357</v>
      </c>
      <c r="O130" s="73">
        <v>2025</v>
      </c>
      <c r="P130" s="63" t="s">
        <v>795</v>
      </c>
      <c r="Q130" s="63" t="s">
        <v>505</v>
      </c>
      <c r="R130" s="29">
        <v>0.64990000000000003</v>
      </c>
      <c r="S130" s="29">
        <v>0.84989999999999999</v>
      </c>
      <c r="T130" s="29">
        <v>1.2</v>
      </c>
      <c r="U130" s="63">
        <v>357</v>
      </c>
      <c r="V130" s="63"/>
      <c r="W130" s="72">
        <v>89</v>
      </c>
      <c r="X130" s="30">
        <v>106</v>
      </c>
      <c r="Y130" s="31">
        <v>1.19</v>
      </c>
      <c r="Z130" s="32" t="s">
        <v>88</v>
      </c>
      <c r="AA130" s="30">
        <v>89</v>
      </c>
      <c r="AB130" s="30">
        <v>89</v>
      </c>
      <c r="AC130" s="31">
        <v>1</v>
      </c>
      <c r="AD130" s="32" t="s">
        <v>1118</v>
      </c>
      <c r="AE130" s="30">
        <v>90</v>
      </c>
      <c r="AF130" s="30"/>
      <c r="AG130" s="31"/>
      <c r="AH130" s="32"/>
      <c r="AI130" s="30">
        <v>89</v>
      </c>
      <c r="AJ130" s="30"/>
      <c r="AK130" s="31"/>
      <c r="AL130" s="32"/>
      <c r="AM130" s="30"/>
      <c r="AN130" s="33"/>
      <c r="AO130" s="32"/>
    </row>
    <row r="131" spans="1:41" ht="135.75" customHeight="1" x14ac:dyDescent="0.3">
      <c r="A131" s="60" t="s">
        <v>772</v>
      </c>
      <c r="B131" s="60" t="s">
        <v>778</v>
      </c>
      <c r="C131" s="28" t="s">
        <v>789</v>
      </c>
      <c r="D131" s="28" t="s">
        <v>145</v>
      </c>
      <c r="E131" s="28" t="s">
        <v>790</v>
      </c>
      <c r="F131" s="28" t="s">
        <v>796</v>
      </c>
      <c r="G131" s="28" t="s">
        <v>797</v>
      </c>
      <c r="H131" s="28" t="s">
        <v>798</v>
      </c>
      <c r="I131" s="28" t="s">
        <v>799</v>
      </c>
      <c r="J131" s="28" t="s">
        <v>68</v>
      </c>
      <c r="K131" s="28" t="s">
        <v>213</v>
      </c>
      <c r="L131" s="63" t="s">
        <v>8</v>
      </c>
      <c r="M131" s="63" t="s">
        <v>792</v>
      </c>
      <c r="N131" s="63">
        <v>188</v>
      </c>
      <c r="O131" s="73">
        <v>2025</v>
      </c>
      <c r="P131" s="63" t="s">
        <v>800</v>
      </c>
      <c r="Q131" s="63" t="s">
        <v>505</v>
      </c>
      <c r="R131" s="29">
        <v>0.64990000000000003</v>
      </c>
      <c r="S131" s="29">
        <v>0.84989999999999999</v>
      </c>
      <c r="T131" s="29">
        <v>1.2</v>
      </c>
      <c r="U131" s="63">
        <v>188</v>
      </c>
      <c r="V131" s="63"/>
      <c r="W131" s="30">
        <v>47</v>
      </c>
      <c r="X131" s="30">
        <v>55</v>
      </c>
      <c r="Y131" s="31">
        <v>1.17</v>
      </c>
      <c r="Z131" s="32" t="s">
        <v>88</v>
      </c>
      <c r="AA131" s="30">
        <v>47</v>
      </c>
      <c r="AB131" s="30">
        <v>47</v>
      </c>
      <c r="AC131" s="31">
        <v>1</v>
      </c>
      <c r="AD131" s="32" t="s">
        <v>1118</v>
      </c>
      <c r="AE131" s="30">
        <v>47</v>
      </c>
      <c r="AF131" s="30"/>
      <c r="AG131" s="31"/>
      <c r="AH131" s="32"/>
      <c r="AI131" s="30">
        <v>47</v>
      </c>
      <c r="AJ131" s="30"/>
      <c r="AK131" s="31"/>
      <c r="AL131" s="32"/>
      <c r="AM131" s="30"/>
      <c r="AN131" s="33"/>
      <c r="AO131" s="32"/>
    </row>
    <row r="132" spans="1:41" ht="135.75" customHeight="1" x14ac:dyDescent="0.3">
      <c r="A132" s="60" t="s">
        <v>772</v>
      </c>
      <c r="B132" s="60" t="s">
        <v>778</v>
      </c>
      <c r="C132" s="28" t="s">
        <v>789</v>
      </c>
      <c r="D132" s="28" t="s">
        <v>145</v>
      </c>
      <c r="E132" s="28" t="s">
        <v>790</v>
      </c>
      <c r="F132" s="28" t="s">
        <v>803</v>
      </c>
      <c r="G132" s="28" t="s">
        <v>801</v>
      </c>
      <c r="H132" s="28" t="s">
        <v>802</v>
      </c>
      <c r="I132" s="28" t="s">
        <v>804</v>
      </c>
      <c r="J132" s="28" t="s">
        <v>68</v>
      </c>
      <c r="K132" s="28" t="s">
        <v>213</v>
      </c>
      <c r="L132" s="63" t="s">
        <v>8</v>
      </c>
      <c r="M132" s="63" t="s">
        <v>792</v>
      </c>
      <c r="N132" s="63">
        <v>0</v>
      </c>
      <c r="O132" s="73">
        <v>2026</v>
      </c>
      <c r="P132" s="63" t="s">
        <v>805</v>
      </c>
      <c r="Q132" s="63" t="s">
        <v>131</v>
      </c>
      <c r="R132" s="29">
        <v>0.64990000000000003</v>
      </c>
      <c r="S132" s="29">
        <v>0.84989999999999999</v>
      </c>
      <c r="T132" s="29">
        <v>1.2</v>
      </c>
      <c r="U132" s="63">
        <v>10</v>
      </c>
      <c r="V132" s="63"/>
      <c r="W132" s="30">
        <v>1</v>
      </c>
      <c r="X132" s="30">
        <v>1</v>
      </c>
      <c r="Y132" s="31">
        <v>1</v>
      </c>
      <c r="Z132" s="32" t="s">
        <v>88</v>
      </c>
      <c r="AA132" s="30">
        <v>3</v>
      </c>
      <c r="AB132" s="30">
        <v>3</v>
      </c>
      <c r="AC132" s="31">
        <v>1</v>
      </c>
      <c r="AD132" s="32" t="s">
        <v>1118</v>
      </c>
      <c r="AE132" s="30">
        <v>3</v>
      </c>
      <c r="AF132" s="30"/>
      <c r="AG132" s="31"/>
      <c r="AH132" s="32"/>
      <c r="AI132" s="30">
        <v>3</v>
      </c>
      <c r="AJ132" s="30"/>
      <c r="AK132" s="31"/>
      <c r="AL132" s="32"/>
      <c r="AM132" s="30"/>
      <c r="AN132" s="33"/>
      <c r="AO132" s="32"/>
    </row>
    <row r="133" spans="1:41" ht="135.75" customHeight="1" x14ac:dyDescent="0.3">
      <c r="A133" s="60" t="s">
        <v>772</v>
      </c>
      <c r="B133" s="60" t="s">
        <v>778</v>
      </c>
      <c r="C133" s="60" t="s">
        <v>806</v>
      </c>
      <c r="D133" s="28" t="s">
        <v>144</v>
      </c>
      <c r="E133" s="4"/>
      <c r="F133" s="28" t="s">
        <v>807</v>
      </c>
      <c r="G133" s="28" t="s">
        <v>808</v>
      </c>
      <c r="H133" s="28" t="s">
        <v>809</v>
      </c>
      <c r="I133" s="28" t="s">
        <v>810</v>
      </c>
      <c r="J133" s="28" t="s">
        <v>68</v>
      </c>
      <c r="K133" s="28" t="s">
        <v>213</v>
      </c>
      <c r="L133" s="63" t="s">
        <v>8</v>
      </c>
      <c r="M133" s="63" t="s">
        <v>792</v>
      </c>
      <c r="N133" s="63">
        <v>0</v>
      </c>
      <c r="O133" s="73">
        <v>2026</v>
      </c>
      <c r="P133" s="63" t="s">
        <v>811</v>
      </c>
      <c r="Q133" s="63" t="s">
        <v>131</v>
      </c>
      <c r="R133" s="29">
        <v>0.64990000000000003</v>
      </c>
      <c r="S133" s="29">
        <v>0.84989999999999999</v>
      </c>
      <c r="T133" s="29">
        <v>1.2</v>
      </c>
      <c r="U133" s="63">
        <v>810</v>
      </c>
      <c r="V133" s="63"/>
      <c r="W133" s="30">
        <v>246</v>
      </c>
      <c r="X133" s="30">
        <v>246</v>
      </c>
      <c r="Y133" s="31">
        <v>1</v>
      </c>
      <c r="Z133" s="32" t="s">
        <v>88</v>
      </c>
      <c r="AA133" s="30">
        <v>224</v>
      </c>
      <c r="AB133" s="30">
        <v>224</v>
      </c>
      <c r="AC133" s="31">
        <v>1</v>
      </c>
      <c r="AD133" s="32" t="s">
        <v>1118</v>
      </c>
      <c r="AE133" s="30">
        <v>215</v>
      </c>
      <c r="AF133" s="30"/>
      <c r="AG133" s="31"/>
      <c r="AH133" s="32"/>
      <c r="AI133" s="30">
        <v>125</v>
      </c>
      <c r="AJ133" s="30"/>
      <c r="AK133" s="31"/>
      <c r="AL133" s="32"/>
      <c r="AM133" s="30"/>
      <c r="AN133" s="33"/>
      <c r="AO133" s="32"/>
    </row>
    <row r="134" spans="1:41" ht="135.75" customHeight="1" x14ac:dyDescent="0.3">
      <c r="A134" s="60" t="s">
        <v>772</v>
      </c>
      <c r="B134" s="60" t="s">
        <v>778</v>
      </c>
      <c r="C134" s="60" t="s">
        <v>806</v>
      </c>
      <c r="D134" s="28" t="s">
        <v>145</v>
      </c>
      <c r="E134" s="28" t="s">
        <v>807</v>
      </c>
      <c r="F134" s="28" t="s">
        <v>812</v>
      </c>
      <c r="G134" s="28" t="s">
        <v>813</v>
      </c>
      <c r="H134" s="28" t="s">
        <v>814</v>
      </c>
      <c r="I134" s="28" t="s">
        <v>815</v>
      </c>
      <c r="J134" s="28" t="s">
        <v>68</v>
      </c>
      <c r="K134" s="28" t="s">
        <v>213</v>
      </c>
      <c r="L134" s="63" t="s">
        <v>8</v>
      </c>
      <c r="M134" s="63" t="s">
        <v>792</v>
      </c>
      <c r="N134" s="63">
        <v>255</v>
      </c>
      <c r="O134" s="73">
        <v>2025</v>
      </c>
      <c r="P134" s="63" t="s">
        <v>816</v>
      </c>
      <c r="Q134" s="63" t="s">
        <v>131</v>
      </c>
      <c r="R134" s="29">
        <v>0.64990000000000003</v>
      </c>
      <c r="S134" s="29">
        <v>0.84989999999999999</v>
      </c>
      <c r="T134" s="29">
        <v>1.2</v>
      </c>
      <c r="U134" s="63">
        <v>434</v>
      </c>
      <c r="V134" s="63"/>
      <c r="W134" s="30">
        <v>184</v>
      </c>
      <c r="X134" s="30">
        <v>184</v>
      </c>
      <c r="Y134" s="31">
        <v>1</v>
      </c>
      <c r="Z134" s="32" t="s">
        <v>88</v>
      </c>
      <c r="AA134" s="30">
        <v>100</v>
      </c>
      <c r="AB134" s="30">
        <v>100</v>
      </c>
      <c r="AC134" s="31">
        <v>1</v>
      </c>
      <c r="AD134" s="32" t="s">
        <v>1118</v>
      </c>
      <c r="AE134" s="30">
        <v>90</v>
      </c>
      <c r="AF134" s="30"/>
      <c r="AG134" s="31"/>
      <c r="AH134" s="32"/>
      <c r="AI134" s="30">
        <v>60</v>
      </c>
      <c r="AJ134" s="30"/>
      <c r="AK134" s="31"/>
      <c r="AL134" s="32"/>
      <c r="AM134" s="30"/>
      <c r="AN134" s="33"/>
      <c r="AO134" s="32"/>
    </row>
    <row r="135" spans="1:41" ht="153" customHeight="1" x14ac:dyDescent="0.3">
      <c r="A135" s="60" t="s">
        <v>772</v>
      </c>
      <c r="B135" s="60" t="s">
        <v>778</v>
      </c>
      <c r="C135" s="60" t="s">
        <v>806</v>
      </c>
      <c r="D135" s="60" t="s">
        <v>145</v>
      </c>
      <c r="E135" s="60" t="s">
        <v>807</v>
      </c>
      <c r="F135" s="60" t="s">
        <v>817</v>
      </c>
      <c r="G135" s="28" t="s">
        <v>818</v>
      </c>
      <c r="H135" s="28" t="s">
        <v>819</v>
      </c>
      <c r="I135" s="28" t="s">
        <v>820</v>
      </c>
      <c r="J135" s="28" t="s">
        <v>68</v>
      </c>
      <c r="K135" s="28" t="s">
        <v>213</v>
      </c>
      <c r="L135" s="63" t="s">
        <v>8</v>
      </c>
      <c r="M135" s="63" t="s">
        <v>155</v>
      </c>
      <c r="N135" s="63">
        <v>340</v>
      </c>
      <c r="O135" s="73">
        <v>2025</v>
      </c>
      <c r="P135" s="63" t="s">
        <v>821</v>
      </c>
      <c r="Q135" s="63" t="s">
        <v>131</v>
      </c>
      <c r="R135" s="29">
        <v>0.64990000000000003</v>
      </c>
      <c r="S135" s="29">
        <v>0.84989999999999999</v>
      </c>
      <c r="T135" s="29">
        <v>1.2</v>
      </c>
      <c r="U135" s="63">
        <v>359</v>
      </c>
      <c r="V135" s="63"/>
      <c r="W135" s="30">
        <v>59</v>
      </c>
      <c r="X135" s="30">
        <v>59</v>
      </c>
      <c r="Y135" s="31">
        <v>1</v>
      </c>
      <c r="Z135" s="32" t="s">
        <v>88</v>
      </c>
      <c r="AA135" s="30">
        <v>120</v>
      </c>
      <c r="AB135" s="30">
        <v>120</v>
      </c>
      <c r="AC135" s="31">
        <v>1</v>
      </c>
      <c r="AD135" s="32" t="s">
        <v>1118</v>
      </c>
      <c r="AE135" s="30">
        <v>120</v>
      </c>
      <c r="AF135" s="30"/>
      <c r="AG135" s="31"/>
      <c r="AH135" s="32"/>
      <c r="AI135" s="30">
        <v>60</v>
      </c>
      <c r="AJ135" s="30"/>
      <c r="AK135" s="31"/>
      <c r="AL135" s="32"/>
      <c r="AM135" s="30"/>
      <c r="AN135" s="33"/>
      <c r="AO135" s="32"/>
    </row>
    <row r="136" spans="1:41" ht="153" customHeight="1" x14ac:dyDescent="0.3">
      <c r="A136" s="60" t="s">
        <v>772</v>
      </c>
      <c r="B136" s="60" t="s">
        <v>778</v>
      </c>
      <c r="C136" s="60" t="s">
        <v>806</v>
      </c>
      <c r="D136" s="60" t="s">
        <v>145</v>
      </c>
      <c r="E136" s="60" t="s">
        <v>807</v>
      </c>
      <c r="F136" s="28" t="s">
        <v>822</v>
      </c>
      <c r="G136" s="28" t="s">
        <v>823</v>
      </c>
      <c r="H136" s="28" t="s">
        <v>824</v>
      </c>
      <c r="I136" s="28" t="s">
        <v>825</v>
      </c>
      <c r="J136" s="28" t="s">
        <v>68</v>
      </c>
      <c r="K136" s="28" t="s">
        <v>213</v>
      </c>
      <c r="L136" s="63" t="s">
        <v>8</v>
      </c>
      <c r="M136" s="63" t="s">
        <v>155</v>
      </c>
      <c r="N136" s="63">
        <v>0</v>
      </c>
      <c r="O136" s="73">
        <v>2026</v>
      </c>
      <c r="P136" s="63" t="s">
        <v>826</v>
      </c>
      <c r="Q136" s="63" t="s">
        <v>131</v>
      </c>
      <c r="R136" s="29">
        <v>0.64990000000000003</v>
      </c>
      <c r="S136" s="29">
        <v>0.84989999999999999</v>
      </c>
      <c r="T136" s="29">
        <v>1.2</v>
      </c>
      <c r="U136" s="63">
        <v>17</v>
      </c>
      <c r="V136" s="63"/>
      <c r="W136" s="30">
        <v>3</v>
      </c>
      <c r="X136" s="30">
        <v>3</v>
      </c>
      <c r="Y136" s="31">
        <v>1</v>
      </c>
      <c r="Z136" s="32" t="s">
        <v>88</v>
      </c>
      <c r="AA136" s="30">
        <v>4</v>
      </c>
      <c r="AB136" s="30">
        <v>3</v>
      </c>
      <c r="AC136" s="31">
        <v>0.75</v>
      </c>
      <c r="AD136" s="32" t="s">
        <v>1119</v>
      </c>
      <c r="AE136" s="30">
        <v>5</v>
      </c>
      <c r="AF136" s="30"/>
      <c r="AG136" s="31"/>
      <c r="AH136" s="32"/>
      <c r="AI136" s="30">
        <v>5</v>
      </c>
      <c r="AJ136" s="30"/>
      <c r="AK136" s="31"/>
      <c r="AL136" s="32"/>
      <c r="AM136" s="30"/>
      <c r="AN136" s="33"/>
      <c r="AO136" s="32"/>
    </row>
    <row r="137" spans="1:41" ht="153" customHeight="1" x14ac:dyDescent="0.3">
      <c r="A137" s="60" t="s">
        <v>772</v>
      </c>
      <c r="B137" s="60" t="s">
        <v>778</v>
      </c>
      <c r="C137" s="60" t="s">
        <v>779</v>
      </c>
      <c r="D137" s="60" t="s">
        <v>160</v>
      </c>
      <c r="E137" s="4"/>
      <c r="F137" s="28" t="s">
        <v>827</v>
      </c>
      <c r="G137" s="28" t="s">
        <v>828</v>
      </c>
      <c r="H137" s="28" t="s">
        <v>829</v>
      </c>
      <c r="I137" s="28" t="s">
        <v>830</v>
      </c>
      <c r="J137" s="28" t="s">
        <v>68</v>
      </c>
      <c r="K137" s="28" t="s">
        <v>213</v>
      </c>
      <c r="L137" s="63" t="s">
        <v>8</v>
      </c>
      <c r="M137" s="63" t="s">
        <v>155</v>
      </c>
      <c r="N137" s="63">
        <v>0</v>
      </c>
      <c r="O137" s="73">
        <v>2026</v>
      </c>
      <c r="P137" s="63" t="s">
        <v>831</v>
      </c>
      <c r="Q137" s="63" t="s">
        <v>131</v>
      </c>
      <c r="R137" s="29">
        <v>0.64990000000000003</v>
      </c>
      <c r="S137" s="29">
        <v>0.84989999999999999</v>
      </c>
      <c r="T137" s="29">
        <v>1.2</v>
      </c>
      <c r="U137" s="63">
        <v>64</v>
      </c>
      <c r="V137" s="63"/>
      <c r="W137" s="30">
        <v>8</v>
      </c>
      <c r="X137" s="30">
        <v>8</v>
      </c>
      <c r="Y137" s="31">
        <v>1</v>
      </c>
      <c r="Z137" s="32" t="s">
        <v>88</v>
      </c>
      <c r="AA137" s="30">
        <v>16</v>
      </c>
      <c r="AB137" s="30">
        <v>31</v>
      </c>
      <c r="AC137" s="31">
        <v>1.93</v>
      </c>
      <c r="AD137" s="32" t="s">
        <v>1119</v>
      </c>
      <c r="AE137" s="30">
        <v>30</v>
      </c>
      <c r="AF137" s="30"/>
      <c r="AG137" s="31"/>
      <c r="AH137" s="32"/>
      <c r="AI137" s="30">
        <v>10</v>
      </c>
      <c r="AJ137" s="30"/>
      <c r="AK137" s="31"/>
      <c r="AL137" s="32"/>
      <c r="AM137" s="30"/>
      <c r="AN137" s="33"/>
      <c r="AO137" s="32"/>
    </row>
    <row r="138" spans="1:41" ht="153" customHeight="1" x14ac:dyDescent="0.3">
      <c r="A138" s="60" t="s">
        <v>772</v>
      </c>
      <c r="B138" s="60" t="s">
        <v>778</v>
      </c>
      <c r="C138" s="60" t="s">
        <v>779</v>
      </c>
      <c r="D138" s="60" t="s">
        <v>145</v>
      </c>
      <c r="E138" s="28" t="s">
        <v>827</v>
      </c>
      <c r="F138" s="28" t="s">
        <v>832</v>
      </c>
      <c r="G138" s="28" t="s">
        <v>833</v>
      </c>
      <c r="H138" s="28" t="s">
        <v>834</v>
      </c>
      <c r="I138" s="28" t="s">
        <v>835</v>
      </c>
      <c r="J138" s="28" t="s">
        <v>68</v>
      </c>
      <c r="K138" s="28" t="s">
        <v>213</v>
      </c>
      <c r="L138" s="63" t="s">
        <v>8</v>
      </c>
      <c r="M138" s="63" t="s">
        <v>155</v>
      </c>
      <c r="N138" s="63">
        <v>0</v>
      </c>
      <c r="O138" s="73">
        <v>2026</v>
      </c>
      <c r="P138" s="63" t="s">
        <v>836</v>
      </c>
      <c r="Q138" s="63" t="s">
        <v>131</v>
      </c>
      <c r="R138" s="29">
        <v>0.64990000000000003</v>
      </c>
      <c r="S138" s="29">
        <v>0.84989999999999999</v>
      </c>
      <c r="T138" s="29">
        <v>1.2</v>
      </c>
      <c r="U138" s="63">
        <v>85</v>
      </c>
      <c r="V138" s="63"/>
      <c r="W138" s="30">
        <v>15</v>
      </c>
      <c r="X138" s="30">
        <v>15</v>
      </c>
      <c r="Y138" s="31">
        <v>1</v>
      </c>
      <c r="Z138" s="32" t="s">
        <v>88</v>
      </c>
      <c r="AA138" s="30">
        <v>20</v>
      </c>
      <c r="AB138" s="30">
        <v>18</v>
      </c>
      <c r="AC138" s="31">
        <v>0.9</v>
      </c>
      <c r="AD138" s="32" t="s">
        <v>1118</v>
      </c>
      <c r="AE138" s="30">
        <v>35</v>
      </c>
      <c r="AF138" s="30"/>
      <c r="AG138" s="31"/>
      <c r="AH138" s="32"/>
      <c r="AI138" s="30">
        <v>15</v>
      </c>
      <c r="AJ138" s="30"/>
      <c r="AK138" s="31"/>
      <c r="AL138" s="32"/>
      <c r="AM138" s="30"/>
      <c r="AN138" s="33"/>
      <c r="AO138" s="32"/>
    </row>
    <row r="139" spans="1:41" ht="153" customHeight="1" x14ac:dyDescent="0.3">
      <c r="A139" s="60" t="s">
        <v>772</v>
      </c>
      <c r="B139" s="60" t="s">
        <v>778</v>
      </c>
      <c r="C139" s="60" t="s">
        <v>837</v>
      </c>
      <c r="D139" s="60" t="s">
        <v>160</v>
      </c>
      <c r="E139" s="4"/>
      <c r="F139" s="28" t="s">
        <v>838</v>
      </c>
      <c r="G139" s="28" t="s">
        <v>839</v>
      </c>
      <c r="H139" s="28" t="s">
        <v>840</v>
      </c>
      <c r="I139" s="28" t="s">
        <v>841</v>
      </c>
      <c r="J139" s="28" t="s">
        <v>68</v>
      </c>
      <c r="K139" s="28" t="s">
        <v>213</v>
      </c>
      <c r="L139" s="63" t="s">
        <v>8</v>
      </c>
      <c r="M139" s="63" t="s">
        <v>155</v>
      </c>
      <c r="N139" s="63">
        <v>3733</v>
      </c>
      <c r="O139" s="73">
        <v>2025</v>
      </c>
      <c r="P139" s="63" t="s">
        <v>842</v>
      </c>
      <c r="Q139" s="63" t="s">
        <v>131</v>
      </c>
      <c r="R139" s="29">
        <v>0.64990000000000003</v>
      </c>
      <c r="S139" s="29">
        <v>0.84989999999999999</v>
      </c>
      <c r="T139" s="29">
        <v>1.2</v>
      </c>
      <c r="U139" s="63">
        <v>3750</v>
      </c>
      <c r="V139" s="63"/>
      <c r="W139" s="30">
        <v>550</v>
      </c>
      <c r="X139" s="30">
        <v>565</v>
      </c>
      <c r="Y139" s="31">
        <v>1.02</v>
      </c>
      <c r="Z139" s="32" t="s">
        <v>88</v>
      </c>
      <c r="AA139" s="30">
        <v>2400</v>
      </c>
      <c r="AB139" s="30">
        <v>2536</v>
      </c>
      <c r="AC139" s="31">
        <v>1.05</v>
      </c>
      <c r="AD139" s="32" t="s">
        <v>1118</v>
      </c>
      <c r="AE139" s="30">
        <v>500</v>
      </c>
      <c r="AF139" s="30"/>
      <c r="AG139" s="31"/>
      <c r="AH139" s="32"/>
      <c r="AI139" s="30">
        <v>300</v>
      </c>
      <c r="AJ139" s="30"/>
      <c r="AK139" s="31"/>
      <c r="AL139" s="32"/>
      <c r="AM139" s="30"/>
      <c r="AN139" s="33"/>
      <c r="AO139" s="32"/>
    </row>
    <row r="140" spans="1:41" ht="171" customHeight="1" x14ac:dyDescent="0.3">
      <c r="A140" s="60" t="s">
        <v>772</v>
      </c>
      <c r="B140" s="60" t="s">
        <v>778</v>
      </c>
      <c r="C140" s="60" t="s">
        <v>837</v>
      </c>
      <c r="D140" s="60" t="s">
        <v>145</v>
      </c>
      <c r="E140" s="28" t="s">
        <v>838</v>
      </c>
      <c r="F140" s="28" t="s">
        <v>844</v>
      </c>
      <c r="G140" s="28" t="s">
        <v>843</v>
      </c>
      <c r="H140" s="28" t="s">
        <v>845</v>
      </c>
      <c r="I140" s="28" t="s">
        <v>846</v>
      </c>
      <c r="J140" s="28" t="s">
        <v>68</v>
      </c>
      <c r="K140" s="28" t="s">
        <v>213</v>
      </c>
      <c r="L140" s="63" t="s">
        <v>8</v>
      </c>
      <c r="M140" s="63" t="s">
        <v>155</v>
      </c>
      <c r="N140" s="63">
        <v>0</v>
      </c>
      <c r="O140" s="73">
        <v>2026</v>
      </c>
      <c r="P140" s="63" t="s">
        <v>847</v>
      </c>
      <c r="Q140" s="63" t="s">
        <v>131</v>
      </c>
      <c r="R140" s="29">
        <v>0.64990000000000003</v>
      </c>
      <c r="S140" s="29">
        <v>0.84989999999999999</v>
      </c>
      <c r="T140" s="29">
        <v>1.2</v>
      </c>
      <c r="U140" s="63">
        <v>70</v>
      </c>
      <c r="V140" s="63"/>
      <c r="W140" s="30">
        <v>24</v>
      </c>
      <c r="X140" s="30">
        <v>28</v>
      </c>
      <c r="Y140" s="31">
        <v>1.1599999999999999</v>
      </c>
      <c r="Z140" s="32" t="s">
        <v>88</v>
      </c>
      <c r="AA140" s="30">
        <v>17</v>
      </c>
      <c r="AB140" s="30">
        <v>17</v>
      </c>
      <c r="AC140" s="31">
        <v>1</v>
      </c>
      <c r="AD140" s="32" t="s">
        <v>1118</v>
      </c>
      <c r="AE140" s="30">
        <v>18</v>
      </c>
      <c r="AF140" s="30"/>
      <c r="AG140" s="31"/>
      <c r="AH140" s="32"/>
      <c r="AI140" s="30">
        <v>11</v>
      </c>
      <c r="AJ140" s="30"/>
      <c r="AK140" s="31"/>
      <c r="AL140" s="32"/>
      <c r="AM140" s="30"/>
      <c r="AN140" s="33"/>
      <c r="AO140" s="32"/>
    </row>
    <row r="141" spans="1:41" ht="171" customHeight="1" x14ac:dyDescent="0.3">
      <c r="A141" s="60" t="s">
        <v>523</v>
      </c>
      <c r="B141" s="60" t="s">
        <v>855</v>
      </c>
      <c r="C141" s="60" t="s">
        <v>848</v>
      </c>
      <c r="D141" s="60" t="s">
        <v>525</v>
      </c>
      <c r="E141" s="4"/>
      <c r="F141" s="28" t="s">
        <v>849</v>
      </c>
      <c r="G141" s="28" t="s">
        <v>850</v>
      </c>
      <c r="H141" s="28" t="s">
        <v>851</v>
      </c>
      <c r="I141" s="28" t="s">
        <v>852</v>
      </c>
      <c r="J141" s="28" t="s">
        <v>68</v>
      </c>
      <c r="K141" s="28" t="s">
        <v>853</v>
      </c>
      <c r="L141" s="63" t="s">
        <v>8</v>
      </c>
      <c r="M141" s="63" t="s">
        <v>593</v>
      </c>
      <c r="N141" s="63">
        <v>6803</v>
      </c>
      <c r="O141" s="73">
        <v>2020</v>
      </c>
      <c r="P141" s="63" t="s">
        <v>854</v>
      </c>
      <c r="Q141" s="63" t="s">
        <v>13</v>
      </c>
      <c r="R141" s="29">
        <v>0.64990000000000003</v>
      </c>
      <c r="S141" s="29">
        <v>0.84989999999999999</v>
      </c>
      <c r="T141" s="29">
        <v>1.2</v>
      </c>
      <c r="U141" s="63">
        <v>6701</v>
      </c>
      <c r="V141" s="63"/>
      <c r="W141" s="30">
        <v>0</v>
      </c>
      <c r="X141" s="30">
        <v>0</v>
      </c>
      <c r="Y141" s="31">
        <v>1</v>
      </c>
      <c r="Z141" s="32" t="s">
        <v>88</v>
      </c>
      <c r="AA141" s="30">
        <v>0</v>
      </c>
      <c r="AB141" s="30">
        <v>0</v>
      </c>
      <c r="AC141" s="31">
        <v>1</v>
      </c>
      <c r="AD141" s="32" t="s">
        <v>1118</v>
      </c>
      <c r="AE141" s="30">
        <v>0</v>
      </c>
      <c r="AF141" s="30"/>
      <c r="AG141" s="31"/>
      <c r="AH141" s="32"/>
      <c r="AI141" s="30">
        <v>6701</v>
      </c>
      <c r="AJ141" s="30"/>
      <c r="AK141" s="31"/>
      <c r="AL141" s="32"/>
      <c r="AM141" s="30"/>
      <c r="AN141" s="33"/>
      <c r="AO141" s="32"/>
    </row>
    <row r="142" spans="1:41" ht="171" customHeight="1" x14ac:dyDescent="0.3">
      <c r="A142" s="60" t="s">
        <v>523</v>
      </c>
      <c r="B142" s="60" t="s">
        <v>855</v>
      </c>
      <c r="C142" s="60" t="s">
        <v>848</v>
      </c>
      <c r="D142" s="60" t="s">
        <v>136</v>
      </c>
      <c r="E142" s="4"/>
      <c r="F142" s="28" t="s">
        <v>856</v>
      </c>
      <c r="G142" s="28" t="s">
        <v>857</v>
      </c>
      <c r="H142" s="28" t="s">
        <v>1020</v>
      </c>
      <c r="I142" s="28" t="s">
        <v>858</v>
      </c>
      <c r="J142" s="28" t="s">
        <v>68</v>
      </c>
      <c r="K142" s="28" t="s">
        <v>853</v>
      </c>
      <c r="L142" s="63" t="s">
        <v>8</v>
      </c>
      <c r="M142" s="63" t="s">
        <v>155</v>
      </c>
      <c r="N142" s="63">
        <v>53</v>
      </c>
      <c r="O142" s="73">
        <v>2025</v>
      </c>
      <c r="P142" s="63" t="s">
        <v>859</v>
      </c>
      <c r="Q142" s="63" t="s">
        <v>505</v>
      </c>
      <c r="R142" s="29">
        <v>0.64990000000000003</v>
      </c>
      <c r="S142" s="29">
        <v>0.84989999999999999</v>
      </c>
      <c r="T142" s="29">
        <v>1.2</v>
      </c>
      <c r="U142" s="63">
        <v>53</v>
      </c>
      <c r="V142" s="63"/>
      <c r="W142" s="30">
        <v>0</v>
      </c>
      <c r="X142" s="30">
        <v>0</v>
      </c>
      <c r="Y142" s="31">
        <v>1</v>
      </c>
      <c r="Z142" s="32" t="s">
        <v>88</v>
      </c>
      <c r="AA142" s="30">
        <v>0</v>
      </c>
      <c r="AB142" s="30">
        <v>0</v>
      </c>
      <c r="AC142" s="31">
        <v>1</v>
      </c>
      <c r="AD142" s="32" t="s">
        <v>1118</v>
      </c>
      <c r="AE142" s="30">
        <v>0</v>
      </c>
      <c r="AF142" s="30"/>
      <c r="AG142" s="31"/>
      <c r="AH142" s="32"/>
      <c r="AI142" s="30">
        <v>53</v>
      </c>
      <c r="AJ142" s="30"/>
      <c r="AK142" s="31"/>
      <c r="AL142" s="32"/>
      <c r="AM142" s="30"/>
      <c r="AN142" s="33"/>
      <c r="AO142" s="32"/>
    </row>
    <row r="143" spans="1:41" ht="171" customHeight="1" x14ac:dyDescent="0.3">
      <c r="A143" s="60" t="s">
        <v>523</v>
      </c>
      <c r="B143" s="60" t="s">
        <v>855</v>
      </c>
      <c r="C143" s="60" t="s">
        <v>848</v>
      </c>
      <c r="D143" s="60" t="s">
        <v>160</v>
      </c>
      <c r="E143" s="4"/>
      <c r="F143" s="28" t="s">
        <v>862</v>
      </c>
      <c r="G143" s="28" t="s">
        <v>860</v>
      </c>
      <c r="H143" s="28" t="s">
        <v>861</v>
      </c>
      <c r="I143" s="28" t="s">
        <v>863</v>
      </c>
      <c r="J143" s="28" t="s">
        <v>68</v>
      </c>
      <c r="K143" s="28" t="s">
        <v>213</v>
      </c>
      <c r="L143" s="63" t="s">
        <v>8</v>
      </c>
      <c r="M143" s="63" t="s">
        <v>155</v>
      </c>
      <c r="N143" s="63">
        <v>135</v>
      </c>
      <c r="O143" s="73">
        <v>2025</v>
      </c>
      <c r="P143" s="63" t="s">
        <v>864</v>
      </c>
      <c r="Q143" s="63" t="s">
        <v>505</v>
      </c>
      <c r="R143" s="29">
        <v>0.64990000000000003</v>
      </c>
      <c r="S143" s="29">
        <v>0.84989999999999999</v>
      </c>
      <c r="T143" s="29">
        <v>1.2</v>
      </c>
      <c r="U143" s="63">
        <v>135</v>
      </c>
      <c r="V143" s="63"/>
      <c r="W143" s="30">
        <v>38</v>
      </c>
      <c r="X143" s="30">
        <v>38</v>
      </c>
      <c r="Y143" s="31">
        <v>1</v>
      </c>
      <c r="Z143" s="32" t="s">
        <v>88</v>
      </c>
      <c r="AA143" s="30">
        <v>32</v>
      </c>
      <c r="AB143" s="30">
        <v>36</v>
      </c>
      <c r="AC143" s="31">
        <v>1.1200000000000001</v>
      </c>
      <c r="AD143" s="32" t="s">
        <v>1118</v>
      </c>
      <c r="AE143" s="30">
        <v>35</v>
      </c>
      <c r="AF143" s="30"/>
      <c r="AG143" s="31"/>
      <c r="AH143" s="32"/>
      <c r="AI143" s="30">
        <v>30</v>
      </c>
      <c r="AJ143" s="30"/>
      <c r="AK143" s="31"/>
      <c r="AL143" s="32"/>
      <c r="AM143" s="30"/>
      <c r="AN143" s="33"/>
      <c r="AO143" s="32"/>
    </row>
    <row r="144" spans="1:41" ht="150" customHeight="1" x14ac:dyDescent="0.3">
      <c r="A144" s="60" t="s">
        <v>523</v>
      </c>
      <c r="B144" s="60" t="s">
        <v>855</v>
      </c>
      <c r="C144" s="60" t="s">
        <v>848</v>
      </c>
      <c r="D144" s="60" t="s">
        <v>165</v>
      </c>
      <c r="E144" s="28" t="s">
        <v>862</v>
      </c>
      <c r="F144" s="28" t="s">
        <v>865</v>
      </c>
      <c r="G144" s="28" t="s">
        <v>868</v>
      </c>
      <c r="H144" s="28" t="s">
        <v>866</v>
      </c>
      <c r="I144" s="28" t="s">
        <v>869</v>
      </c>
      <c r="J144" s="28" t="s">
        <v>68</v>
      </c>
      <c r="K144" s="28" t="s">
        <v>213</v>
      </c>
      <c r="L144" s="63" t="s">
        <v>8</v>
      </c>
      <c r="M144" s="63" t="s">
        <v>155</v>
      </c>
      <c r="N144" s="63">
        <v>138</v>
      </c>
      <c r="O144" s="73">
        <v>2025</v>
      </c>
      <c r="P144" s="63" t="s">
        <v>870</v>
      </c>
      <c r="Q144" s="63" t="s">
        <v>867</v>
      </c>
      <c r="R144" s="29">
        <v>0.64990000000000003</v>
      </c>
      <c r="S144" s="29">
        <v>0.84989999999999999</v>
      </c>
      <c r="T144" s="29">
        <v>1.2</v>
      </c>
      <c r="U144" s="63">
        <v>212</v>
      </c>
      <c r="V144" s="63"/>
      <c r="W144" s="30">
        <v>61</v>
      </c>
      <c r="X144" s="30">
        <v>61</v>
      </c>
      <c r="Y144" s="31">
        <v>1</v>
      </c>
      <c r="Z144" s="32" t="s">
        <v>88</v>
      </c>
      <c r="AA144" s="30">
        <v>47</v>
      </c>
      <c r="AB144" s="30">
        <v>55</v>
      </c>
      <c r="AC144" s="31">
        <v>1.17</v>
      </c>
      <c r="AD144" s="32" t="s">
        <v>1118</v>
      </c>
      <c r="AE144" s="30">
        <v>75</v>
      </c>
      <c r="AF144" s="30"/>
      <c r="AG144" s="31"/>
      <c r="AH144" s="32"/>
      <c r="AI144" s="30">
        <v>29</v>
      </c>
      <c r="AJ144" s="30"/>
      <c r="AK144" s="31"/>
      <c r="AL144" s="32"/>
      <c r="AM144" s="30"/>
      <c r="AN144" s="33"/>
      <c r="AO144" s="32"/>
    </row>
    <row r="145" spans="1:41" ht="150" customHeight="1" x14ac:dyDescent="0.3">
      <c r="A145" s="60" t="s">
        <v>523</v>
      </c>
      <c r="B145" s="60" t="s">
        <v>855</v>
      </c>
      <c r="C145" s="60" t="s">
        <v>871</v>
      </c>
      <c r="D145" s="60" t="s">
        <v>160</v>
      </c>
      <c r="E145" s="4"/>
      <c r="F145" s="28" t="s">
        <v>872</v>
      </c>
      <c r="G145" s="28" t="s">
        <v>873</v>
      </c>
      <c r="H145" s="28" t="s">
        <v>874</v>
      </c>
      <c r="I145" s="28" t="s">
        <v>875</v>
      </c>
      <c r="J145" s="28" t="s">
        <v>68</v>
      </c>
      <c r="K145" s="28" t="s">
        <v>213</v>
      </c>
      <c r="L145" s="63" t="s">
        <v>8</v>
      </c>
      <c r="M145" s="63" t="s">
        <v>155</v>
      </c>
      <c r="N145" s="63">
        <v>16</v>
      </c>
      <c r="O145" s="73">
        <v>2025</v>
      </c>
      <c r="P145" s="63" t="s">
        <v>876</v>
      </c>
      <c r="Q145" s="63" t="s">
        <v>505</v>
      </c>
      <c r="R145" s="29">
        <v>0.64990000000000003</v>
      </c>
      <c r="S145" s="29">
        <v>0.84989999999999999</v>
      </c>
      <c r="T145" s="29">
        <v>1.2</v>
      </c>
      <c r="U145" s="63">
        <v>16</v>
      </c>
      <c r="V145" s="63"/>
      <c r="W145" s="30">
        <v>3</v>
      </c>
      <c r="X145" s="30">
        <v>3</v>
      </c>
      <c r="Y145" s="31">
        <v>1</v>
      </c>
      <c r="Z145" s="32" t="s">
        <v>88</v>
      </c>
      <c r="AA145" s="30">
        <v>4</v>
      </c>
      <c r="AB145" s="30">
        <v>4</v>
      </c>
      <c r="AC145" s="31">
        <v>1</v>
      </c>
      <c r="AD145" s="32" t="s">
        <v>1118</v>
      </c>
      <c r="AE145" s="30">
        <v>6</v>
      </c>
      <c r="AF145" s="30"/>
      <c r="AG145" s="31"/>
      <c r="AH145" s="32"/>
      <c r="AI145" s="30">
        <v>3</v>
      </c>
      <c r="AJ145" s="30"/>
      <c r="AK145" s="31"/>
      <c r="AL145" s="32"/>
      <c r="AM145" s="30"/>
      <c r="AN145" s="33"/>
      <c r="AO145" s="32"/>
    </row>
    <row r="146" spans="1:41" ht="150" customHeight="1" x14ac:dyDescent="0.3">
      <c r="A146" s="60" t="s">
        <v>523</v>
      </c>
      <c r="B146" s="60" t="s">
        <v>855</v>
      </c>
      <c r="C146" s="60" t="s">
        <v>871</v>
      </c>
      <c r="D146" s="60" t="s">
        <v>165</v>
      </c>
      <c r="E146" s="28" t="s">
        <v>872</v>
      </c>
      <c r="F146" s="28" t="s">
        <v>877</v>
      </c>
      <c r="G146" s="28" t="s">
        <v>878</v>
      </c>
      <c r="H146" s="28" t="s">
        <v>879</v>
      </c>
      <c r="I146" s="28" t="s">
        <v>880</v>
      </c>
      <c r="J146" s="28" t="s">
        <v>68</v>
      </c>
      <c r="K146" s="28" t="s">
        <v>213</v>
      </c>
      <c r="L146" s="63" t="s">
        <v>8</v>
      </c>
      <c r="M146" s="63" t="s">
        <v>155</v>
      </c>
      <c r="N146" s="63">
        <v>22</v>
      </c>
      <c r="O146" s="73">
        <v>2025</v>
      </c>
      <c r="P146" s="63" t="s">
        <v>881</v>
      </c>
      <c r="Q146" s="63" t="s">
        <v>131</v>
      </c>
      <c r="R146" s="29">
        <v>0.64990000000000003</v>
      </c>
      <c r="S146" s="29">
        <v>0.84989999999999999</v>
      </c>
      <c r="T146" s="29">
        <v>1.2</v>
      </c>
      <c r="U146" s="63">
        <v>32</v>
      </c>
      <c r="V146" s="63"/>
      <c r="W146" s="30">
        <v>6</v>
      </c>
      <c r="X146" s="30">
        <v>6</v>
      </c>
      <c r="Y146" s="31">
        <v>1</v>
      </c>
      <c r="Z146" s="32" t="s">
        <v>88</v>
      </c>
      <c r="AA146" s="30">
        <v>8</v>
      </c>
      <c r="AB146" s="30">
        <v>8</v>
      </c>
      <c r="AC146" s="31">
        <v>1</v>
      </c>
      <c r="AD146" s="32" t="s">
        <v>1118</v>
      </c>
      <c r="AE146" s="30">
        <v>12</v>
      </c>
      <c r="AF146" s="30"/>
      <c r="AG146" s="31"/>
      <c r="AH146" s="32"/>
      <c r="AI146" s="30">
        <v>6</v>
      </c>
      <c r="AJ146" s="30"/>
      <c r="AK146" s="31"/>
      <c r="AL146" s="32"/>
      <c r="AM146" s="30"/>
      <c r="AN146" s="33"/>
      <c r="AO146" s="32"/>
    </row>
    <row r="147" spans="1:41" ht="150" customHeight="1" x14ac:dyDescent="0.3">
      <c r="A147" s="60" t="s">
        <v>523</v>
      </c>
      <c r="B147" s="60" t="s">
        <v>855</v>
      </c>
      <c r="C147" s="60" t="s">
        <v>882</v>
      </c>
      <c r="D147" s="60" t="s">
        <v>160</v>
      </c>
      <c r="E147" s="4"/>
      <c r="F147" s="28" t="s">
        <v>885</v>
      </c>
      <c r="G147" s="28" t="s">
        <v>883</v>
      </c>
      <c r="H147" s="28" t="s">
        <v>1021</v>
      </c>
      <c r="I147" s="28" t="s">
        <v>886</v>
      </c>
      <c r="J147" s="28" t="s">
        <v>68</v>
      </c>
      <c r="K147" s="28" t="s">
        <v>213</v>
      </c>
      <c r="L147" s="63" t="s">
        <v>8</v>
      </c>
      <c r="M147" s="63" t="s">
        <v>155</v>
      </c>
      <c r="N147" s="63">
        <v>0</v>
      </c>
      <c r="O147" s="73">
        <v>2026</v>
      </c>
      <c r="P147" s="63" t="s">
        <v>884</v>
      </c>
      <c r="Q147" s="63" t="s">
        <v>131</v>
      </c>
      <c r="R147" s="29">
        <v>0.64990000000000003</v>
      </c>
      <c r="S147" s="29">
        <v>0.84989999999999999</v>
      </c>
      <c r="T147" s="29">
        <v>1.2</v>
      </c>
      <c r="U147" s="63">
        <v>32</v>
      </c>
      <c r="V147" s="63"/>
      <c r="W147" s="30">
        <v>8</v>
      </c>
      <c r="X147" s="30">
        <v>6</v>
      </c>
      <c r="Y147" s="31">
        <v>0.75</v>
      </c>
      <c r="Z147" s="32" t="s">
        <v>63</v>
      </c>
      <c r="AA147" s="30">
        <v>8</v>
      </c>
      <c r="AB147" s="30">
        <v>8</v>
      </c>
      <c r="AC147" s="31">
        <v>1</v>
      </c>
      <c r="AD147" s="32" t="s">
        <v>1118</v>
      </c>
      <c r="AE147" s="30">
        <v>8</v>
      </c>
      <c r="AF147" s="30"/>
      <c r="AG147" s="31"/>
      <c r="AH147" s="32"/>
      <c r="AI147" s="30">
        <v>8</v>
      </c>
      <c r="AJ147" s="30"/>
      <c r="AK147" s="31"/>
      <c r="AL147" s="32"/>
      <c r="AM147" s="30"/>
      <c r="AN147" s="33"/>
      <c r="AO147" s="32"/>
    </row>
    <row r="148" spans="1:41" ht="150" customHeight="1" x14ac:dyDescent="0.3">
      <c r="A148" s="60" t="s">
        <v>523</v>
      </c>
      <c r="B148" s="60" t="s">
        <v>855</v>
      </c>
      <c r="C148" s="60" t="s">
        <v>882</v>
      </c>
      <c r="D148" s="60" t="s">
        <v>145</v>
      </c>
      <c r="E148" s="28" t="s">
        <v>885</v>
      </c>
      <c r="F148" s="28" t="s">
        <v>887</v>
      </c>
      <c r="G148" s="28" t="s">
        <v>888</v>
      </c>
      <c r="H148" s="28" t="s">
        <v>889</v>
      </c>
      <c r="I148" s="28" t="s">
        <v>890</v>
      </c>
      <c r="J148" s="28" t="s">
        <v>68</v>
      </c>
      <c r="K148" s="28" t="s">
        <v>213</v>
      </c>
      <c r="L148" s="63" t="s">
        <v>8</v>
      </c>
      <c r="M148" s="63" t="s">
        <v>155</v>
      </c>
      <c r="N148" s="63">
        <v>0</v>
      </c>
      <c r="O148" s="73">
        <v>2026</v>
      </c>
      <c r="P148" s="63" t="s">
        <v>891</v>
      </c>
      <c r="Q148" s="63" t="s">
        <v>131</v>
      </c>
      <c r="R148" s="29">
        <v>0.64990000000000003</v>
      </c>
      <c r="S148" s="29">
        <v>0.84989999999999999</v>
      </c>
      <c r="T148" s="29">
        <v>1.2</v>
      </c>
      <c r="U148" s="63">
        <v>16</v>
      </c>
      <c r="V148" s="63"/>
      <c r="W148" s="30">
        <v>4</v>
      </c>
      <c r="X148" s="30">
        <v>4</v>
      </c>
      <c r="Y148" s="31">
        <v>1</v>
      </c>
      <c r="Z148" s="32" t="s">
        <v>88</v>
      </c>
      <c r="AA148" s="30">
        <v>4</v>
      </c>
      <c r="AB148" s="30">
        <v>4</v>
      </c>
      <c r="AC148" s="31">
        <v>1</v>
      </c>
      <c r="AD148" s="32" t="s">
        <v>1118</v>
      </c>
      <c r="AE148" s="30">
        <v>4</v>
      </c>
      <c r="AF148" s="30"/>
      <c r="AG148" s="31"/>
      <c r="AH148" s="32"/>
      <c r="AI148" s="30">
        <v>4</v>
      </c>
      <c r="AJ148" s="30"/>
      <c r="AK148" s="31"/>
      <c r="AL148" s="32"/>
      <c r="AM148" s="30"/>
      <c r="AN148" s="33"/>
      <c r="AO148" s="32"/>
    </row>
    <row r="149" spans="1:41" ht="150" customHeight="1" x14ac:dyDescent="0.3">
      <c r="A149" s="60" t="s">
        <v>523</v>
      </c>
      <c r="B149" s="60" t="s">
        <v>855</v>
      </c>
      <c r="C149" s="60" t="s">
        <v>882</v>
      </c>
      <c r="D149" s="60" t="s">
        <v>160</v>
      </c>
      <c r="E149" s="4"/>
      <c r="F149" s="28" t="s">
        <v>892</v>
      </c>
      <c r="G149" s="28" t="s">
        <v>893</v>
      </c>
      <c r="H149" s="28" t="s">
        <v>894</v>
      </c>
      <c r="I149" s="28" t="s">
        <v>895</v>
      </c>
      <c r="J149" s="28" t="s">
        <v>68</v>
      </c>
      <c r="K149" s="28" t="s">
        <v>213</v>
      </c>
      <c r="L149" s="63" t="s">
        <v>8</v>
      </c>
      <c r="M149" s="63" t="s">
        <v>155</v>
      </c>
      <c r="N149" s="63">
        <v>51</v>
      </c>
      <c r="O149" s="73">
        <v>2025</v>
      </c>
      <c r="P149" s="63" t="s">
        <v>896</v>
      </c>
      <c r="Q149" s="63" t="s">
        <v>131</v>
      </c>
      <c r="R149" s="29">
        <v>0.64990000000000003</v>
      </c>
      <c r="S149" s="29">
        <v>0.84989999999999999</v>
      </c>
      <c r="T149" s="29">
        <v>1.2</v>
      </c>
      <c r="U149" s="63">
        <v>52</v>
      </c>
      <c r="V149" s="63"/>
      <c r="W149" s="30">
        <v>13</v>
      </c>
      <c r="X149" s="30">
        <v>13</v>
      </c>
      <c r="Y149" s="31">
        <v>1</v>
      </c>
      <c r="Z149" s="32" t="s">
        <v>88</v>
      </c>
      <c r="AA149" s="30">
        <v>13</v>
      </c>
      <c r="AB149" s="30">
        <v>13</v>
      </c>
      <c r="AC149" s="31">
        <v>1</v>
      </c>
      <c r="AD149" s="32" t="s">
        <v>1118</v>
      </c>
      <c r="AE149" s="30">
        <v>13</v>
      </c>
      <c r="AF149" s="30"/>
      <c r="AG149" s="31"/>
      <c r="AH149" s="32"/>
      <c r="AI149" s="30">
        <v>13</v>
      </c>
      <c r="AJ149" s="30"/>
      <c r="AK149" s="31"/>
      <c r="AL149" s="32"/>
      <c r="AM149" s="30"/>
      <c r="AN149" s="33"/>
      <c r="AO149" s="32"/>
    </row>
    <row r="150" spans="1:41" ht="150" customHeight="1" x14ac:dyDescent="0.3">
      <c r="A150" s="60" t="s">
        <v>523</v>
      </c>
      <c r="B150" s="60" t="s">
        <v>855</v>
      </c>
      <c r="C150" s="60" t="s">
        <v>882</v>
      </c>
      <c r="D150" s="60" t="s">
        <v>145</v>
      </c>
      <c r="E150" s="28" t="s">
        <v>892</v>
      </c>
      <c r="F150" s="28" t="s">
        <v>897</v>
      </c>
      <c r="G150" s="28" t="s">
        <v>898</v>
      </c>
      <c r="H150" s="28" t="s">
        <v>899</v>
      </c>
      <c r="I150" s="28" t="s">
        <v>900</v>
      </c>
      <c r="J150" s="28" t="s">
        <v>68</v>
      </c>
      <c r="K150" s="28" t="s">
        <v>213</v>
      </c>
      <c r="L150" s="63" t="s">
        <v>8</v>
      </c>
      <c r="M150" s="63" t="s">
        <v>155</v>
      </c>
      <c r="N150" s="63">
        <v>26</v>
      </c>
      <c r="O150" s="73">
        <v>2025</v>
      </c>
      <c r="P150" s="63" t="s">
        <v>901</v>
      </c>
      <c r="Q150" s="63" t="s">
        <v>131</v>
      </c>
      <c r="R150" s="29">
        <v>0.64990000000000003</v>
      </c>
      <c r="S150" s="29">
        <v>0.84989999999999999</v>
      </c>
      <c r="T150" s="29">
        <v>1.2</v>
      </c>
      <c r="U150" s="63">
        <v>32</v>
      </c>
      <c r="V150" s="63"/>
      <c r="W150" s="30">
        <v>8</v>
      </c>
      <c r="X150" s="30">
        <v>8</v>
      </c>
      <c r="Y150" s="31">
        <v>1</v>
      </c>
      <c r="Z150" s="32" t="s">
        <v>88</v>
      </c>
      <c r="AA150" s="30">
        <v>8</v>
      </c>
      <c r="AB150" s="30">
        <v>8</v>
      </c>
      <c r="AC150" s="31">
        <v>1</v>
      </c>
      <c r="AD150" s="32" t="s">
        <v>1118</v>
      </c>
      <c r="AE150" s="30">
        <v>8</v>
      </c>
      <c r="AF150" s="30"/>
      <c r="AG150" s="31"/>
      <c r="AH150" s="32"/>
      <c r="AI150" s="30">
        <v>8</v>
      </c>
      <c r="AJ150" s="30"/>
      <c r="AK150" s="31"/>
      <c r="AL150" s="32"/>
      <c r="AM150" s="30"/>
      <c r="AN150" s="33"/>
      <c r="AO150" s="32"/>
    </row>
    <row r="151" spans="1:41" ht="145.5" customHeight="1" x14ac:dyDescent="0.3">
      <c r="A151" s="60" t="s">
        <v>902</v>
      </c>
      <c r="B151" s="60" t="s">
        <v>903</v>
      </c>
      <c r="C151" s="60" t="s">
        <v>920</v>
      </c>
      <c r="D151" s="60" t="s">
        <v>123</v>
      </c>
      <c r="E151" s="4"/>
      <c r="F151" s="28" t="s">
        <v>904</v>
      </c>
      <c r="G151" s="28" t="s">
        <v>905</v>
      </c>
      <c r="H151" s="28" t="s">
        <v>906</v>
      </c>
      <c r="I151" s="28" t="s">
        <v>907</v>
      </c>
      <c r="J151" s="28" t="s">
        <v>68</v>
      </c>
      <c r="K151" s="28" t="s">
        <v>7</v>
      </c>
      <c r="L151" s="63" t="s">
        <v>8</v>
      </c>
      <c r="M151" s="63" t="s">
        <v>155</v>
      </c>
      <c r="N151" s="63">
        <v>4436</v>
      </c>
      <c r="O151" s="73">
        <v>2020</v>
      </c>
      <c r="P151" s="63" t="s">
        <v>908</v>
      </c>
      <c r="Q151" s="63" t="s">
        <v>13</v>
      </c>
      <c r="R151" s="29">
        <v>0.64990000000000003</v>
      </c>
      <c r="S151" s="29">
        <v>0.84989999999999999</v>
      </c>
      <c r="T151" s="29">
        <v>1.2</v>
      </c>
      <c r="U151" s="63">
        <v>4000</v>
      </c>
      <c r="V151" s="63"/>
      <c r="W151" s="30">
        <v>0</v>
      </c>
      <c r="X151" s="30">
        <v>0</v>
      </c>
      <c r="Y151" s="31">
        <v>1</v>
      </c>
      <c r="Z151" s="32" t="s">
        <v>88</v>
      </c>
      <c r="AA151" s="30">
        <v>0</v>
      </c>
      <c r="AB151" s="30">
        <v>0</v>
      </c>
      <c r="AC151" s="31">
        <v>1</v>
      </c>
      <c r="AD151" s="32" t="s">
        <v>1118</v>
      </c>
      <c r="AE151" s="30">
        <v>0</v>
      </c>
      <c r="AF151" s="30"/>
      <c r="AG151" s="31"/>
      <c r="AH151" s="32"/>
      <c r="AI151" s="30">
        <v>4000</v>
      </c>
      <c r="AJ151" s="30"/>
      <c r="AK151" s="31"/>
      <c r="AL151" s="32"/>
      <c r="AM151" s="30"/>
      <c r="AN151" s="33"/>
      <c r="AO151" s="32"/>
    </row>
    <row r="152" spans="1:41" ht="145.5" customHeight="1" x14ac:dyDescent="0.3">
      <c r="A152" s="60" t="s">
        <v>902</v>
      </c>
      <c r="B152" s="60" t="s">
        <v>903</v>
      </c>
      <c r="C152" s="60" t="s">
        <v>920</v>
      </c>
      <c r="D152" s="60" t="s">
        <v>136</v>
      </c>
      <c r="E152" s="4"/>
      <c r="F152" s="28" t="s">
        <v>909</v>
      </c>
      <c r="G152" s="28" t="s">
        <v>910</v>
      </c>
      <c r="H152" s="28" t="s">
        <v>911</v>
      </c>
      <c r="I152" s="28" t="s">
        <v>912</v>
      </c>
      <c r="J152" s="28" t="s">
        <v>68</v>
      </c>
      <c r="K152" s="28" t="s">
        <v>7</v>
      </c>
      <c r="L152" s="63" t="s">
        <v>8</v>
      </c>
      <c r="M152" s="63" t="s">
        <v>155</v>
      </c>
      <c r="N152" s="63">
        <v>26</v>
      </c>
      <c r="O152" s="73">
        <v>2025</v>
      </c>
      <c r="P152" s="63" t="s">
        <v>913</v>
      </c>
      <c r="Q152" s="63" t="s">
        <v>131</v>
      </c>
      <c r="R152" s="29">
        <v>0.64990000000000003</v>
      </c>
      <c r="S152" s="29">
        <v>0.84989999999999999</v>
      </c>
      <c r="T152" s="29">
        <v>1.2</v>
      </c>
      <c r="U152" s="63">
        <v>35</v>
      </c>
      <c r="V152" s="63"/>
      <c r="W152" s="30">
        <v>0</v>
      </c>
      <c r="X152" s="30">
        <v>0</v>
      </c>
      <c r="Y152" s="31">
        <v>1</v>
      </c>
      <c r="Z152" s="32" t="s">
        <v>88</v>
      </c>
      <c r="AA152" s="30">
        <v>6</v>
      </c>
      <c r="AB152" s="30">
        <v>0</v>
      </c>
      <c r="AC152" s="31">
        <v>0</v>
      </c>
      <c r="AD152" s="32" t="s">
        <v>1121</v>
      </c>
      <c r="AE152" s="30">
        <v>12</v>
      </c>
      <c r="AF152" s="30"/>
      <c r="AG152" s="31"/>
      <c r="AH152" s="32"/>
      <c r="AI152" s="30">
        <v>17</v>
      </c>
      <c r="AJ152" s="30"/>
      <c r="AK152" s="31"/>
      <c r="AL152" s="32"/>
      <c r="AM152" s="30"/>
      <c r="AN152" s="33"/>
      <c r="AO152" s="32"/>
    </row>
    <row r="153" spans="1:41" ht="145.5" customHeight="1" x14ac:dyDescent="0.3">
      <c r="A153" s="60" t="s">
        <v>902</v>
      </c>
      <c r="B153" s="60" t="s">
        <v>903</v>
      </c>
      <c r="C153" s="60" t="s">
        <v>920</v>
      </c>
      <c r="D153" s="60" t="s">
        <v>160</v>
      </c>
      <c r="E153" s="4"/>
      <c r="F153" s="28" t="s">
        <v>914</v>
      </c>
      <c r="G153" s="28" t="s">
        <v>915</v>
      </c>
      <c r="H153" s="28" t="s">
        <v>1022</v>
      </c>
      <c r="I153" s="28" t="s">
        <v>916</v>
      </c>
      <c r="J153" s="28" t="s">
        <v>68</v>
      </c>
      <c r="K153" s="28" t="s">
        <v>213</v>
      </c>
      <c r="L153" s="63" t="s">
        <v>8</v>
      </c>
      <c r="M153" s="63" t="s">
        <v>155</v>
      </c>
      <c r="N153" s="63">
        <v>0</v>
      </c>
      <c r="O153" s="73">
        <v>2026</v>
      </c>
      <c r="P153" s="63" t="s">
        <v>917</v>
      </c>
      <c r="Q153" s="63" t="s">
        <v>131</v>
      </c>
      <c r="R153" s="29">
        <v>0.64990000000000003</v>
      </c>
      <c r="S153" s="29">
        <v>0.84989999999999999</v>
      </c>
      <c r="T153" s="29">
        <v>1.2</v>
      </c>
      <c r="U153" s="63">
        <v>30</v>
      </c>
      <c r="V153" s="9"/>
      <c r="W153" s="5">
        <v>0</v>
      </c>
      <c r="X153" s="5">
        <v>0</v>
      </c>
      <c r="Y153" s="6">
        <v>1</v>
      </c>
      <c r="Z153" s="8" t="s">
        <v>88</v>
      </c>
      <c r="AA153" s="30">
        <v>5</v>
      </c>
      <c r="AB153" s="5">
        <v>0</v>
      </c>
      <c r="AC153" s="6">
        <v>0</v>
      </c>
      <c r="AD153" s="8" t="s">
        <v>1121</v>
      </c>
      <c r="AE153" s="30">
        <v>10</v>
      </c>
      <c r="AF153" s="5"/>
      <c r="AG153" s="6"/>
      <c r="AH153" s="8"/>
      <c r="AI153" s="30">
        <v>15</v>
      </c>
      <c r="AJ153" s="5"/>
      <c r="AK153" s="6"/>
      <c r="AL153" s="8"/>
      <c r="AM153" s="5"/>
      <c r="AN153" s="7"/>
      <c r="AO153" s="8"/>
    </row>
    <row r="154" spans="1:41" ht="193.5" customHeight="1" x14ac:dyDescent="0.3">
      <c r="A154" s="60" t="s">
        <v>902</v>
      </c>
      <c r="B154" s="60" t="s">
        <v>903</v>
      </c>
      <c r="C154" s="60" t="s">
        <v>920</v>
      </c>
      <c r="D154" s="60" t="s">
        <v>145</v>
      </c>
      <c r="E154" s="28" t="s">
        <v>914</v>
      </c>
      <c r="F154" s="28" t="s">
        <v>918</v>
      </c>
      <c r="G154" s="28" t="s">
        <v>919</v>
      </c>
      <c r="H154" s="28" t="s">
        <v>1023</v>
      </c>
      <c r="I154" s="28" t="s">
        <v>921</v>
      </c>
      <c r="J154" s="28" t="s">
        <v>68</v>
      </c>
      <c r="K154" s="28" t="s">
        <v>213</v>
      </c>
      <c r="L154" s="63" t="s">
        <v>8</v>
      </c>
      <c r="M154" s="63" t="s">
        <v>155</v>
      </c>
      <c r="N154" s="63">
        <v>0</v>
      </c>
      <c r="O154" s="73">
        <v>2026</v>
      </c>
      <c r="P154" s="63" t="s">
        <v>917</v>
      </c>
      <c r="Q154" s="63" t="s">
        <v>131</v>
      </c>
      <c r="R154" s="29">
        <v>0.64990000000000003</v>
      </c>
      <c r="S154" s="29">
        <v>0.84989999999999999</v>
      </c>
      <c r="T154" s="29">
        <v>1.2</v>
      </c>
      <c r="U154" s="63">
        <v>30</v>
      </c>
      <c r="V154" s="63"/>
      <c r="W154" s="30">
        <v>0</v>
      </c>
      <c r="X154" s="30">
        <v>0</v>
      </c>
      <c r="Y154" s="31">
        <v>1</v>
      </c>
      <c r="Z154" s="32" t="s">
        <v>88</v>
      </c>
      <c r="AA154" s="30">
        <v>5</v>
      </c>
      <c r="AB154" s="30">
        <v>0</v>
      </c>
      <c r="AC154" s="31">
        <v>0</v>
      </c>
      <c r="AD154" s="32" t="s">
        <v>1121</v>
      </c>
      <c r="AE154" s="30">
        <v>10</v>
      </c>
      <c r="AF154" s="30"/>
      <c r="AG154" s="31"/>
      <c r="AH154" s="32"/>
      <c r="AI154" s="30">
        <v>15</v>
      </c>
      <c r="AJ154" s="30"/>
      <c r="AK154" s="31"/>
      <c r="AL154" s="32"/>
      <c r="AM154" s="30"/>
      <c r="AN154" s="33"/>
      <c r="AO154" s="32"/>
    </row>
    <row r="155" spans="1:41" ht="193.5" customHeight="1" x14ac:dyDescent="0.3">
      <c r="A155" s="60" t="s">
        <v>902</v>
      </c>
      <c r="B155" s="60" t="s">
        <v>903</v>
      </c>
      <c r="C155" s="60" t="s">
        <v>920</v>
      </c>
      <c r="D155" s="60" t="s">
        <v>160</v>
      </c>
      <c r="E155" s="4"/>
      <c r="F155" s="28" t="s">
        <v>923</v>
      </c>
      <c r="G155" s="28" t="s">
        <v>922</v>
      </c>
      <c r="H155" s="28" t="s">
        <v>1024</v>
      </c>
      <c r="I155" s="28" t="s">
        <v>924</v>
      </c>
      <c r="J155" s="28" t="s">
        <v>68</v>
      </c>
      <c r="K155" s="28" t="s">
        <v>213</v>
      </c>
      <c r="L155" s="63" t="s">
        <v>8</v>
      </c>
      <c r="M155" s="63" t="s">
        <v>155</v>
      </c>
      <c r="N155" s="63">
        <v>0</v>
      </c>
      <c r="O155" s="73">
        <v>2026</v>
      </c>
      <c r="P155" s="63" t="s">
        <v>925</v>
      </c>
      <c r="Q155" s="63" t="s">
        <v>131</v>
      </c>
      <c r="R155" s="29">
        <v>0.64990000000000003</v>
      </c>
      <c r="S155" s="29">
        <v>0.84989999999999999</v>
      </c>
      <c r="T155" s="29">
        <v>1.2</v>
      </c>
      <c r="U155" s="63">
        <v>5</v>
      </c>
      <c r="V155" s="63"/>
      <c r="W155" s="30">
        <v>0</v>
      </c>
      <c r="X155" s="30">
        <v>0</v>
      </c>
      <c r="Y155" s="31">
        <v>1</v>
      </c>
      <c r="Z155" s="32" t="s">
        <v>88</v>
      </c>
      <c r="AA155" s="30">
        <v>1</v>
      </c>
      <c r="AB155" s="30">
        <v>2</v>
      </c>
      <c r="AC155" s="31">
        <v>2</v>
      </c>
      <c r="AD155" s="32" t="s">
        <v>1121</v>
      </c>
      <c r="AE155" s="30">
        <v>2</v>
      </c>
      <c r="AF155" s="30"/>
      <c r="AG155" s="31"/>
      <c r="AH155" s="32"/>
      <c r="AI155" s="30">
        <v>2</v>
      </c>
      <c r="AJ155" s="30"/>
      <c r="AK155" s="31"/>
      <c r="AL155" s="32"/>
      <c r="AM155" s="30"/>
      <c r="AN155" s="33"/>
      <c r="AO155" s="32"/>
    </row>
    <row r="156" spans="1:41" ht="193.5" customHeight="1" x14ac:dyDescent="0.3">
      <c r="A156" s="60" t="s">
        <v>902</v>
      </c>
      <c r="B156" s="60" t="s">
        <v>903</v>
      </c>
      <c r="C156" s="60" t="s">
        <v>920</v>
      </c>
      <c r="D156" s="60" t="s">
        <v>145</v>
      </c>
      <c r="E156" s="28" t="s">
        <v>923</v>
      </c>
      <c r="F156" s="28" t="s">
        <v>926</v>
      </c>
      <c r="G156" s="28" t="s">
        <v>927</v>
      </c>
      <c r="H156" s="28" t="s">
        <v>1025</v>
      </c>
      <c r="I156" s="28" t="s">
        <v>928</v>
      </c>
      <c r="J156" s="28" t="s">
        <v>68</v>
      </c>
      <c r="K156" s="28" t="s">
        <v>213</v>
      </c>
      <c r="L156" s="63" t="s">
        <v>8</v>
      </c>
      <c r="M156" s="63" t="s">
        <v>155</v>
      </c>
      <c r="N156" s="63">
        <v>0</v>
      </c>
      <c r="O156" s="73">
        <v>2026</v>
      </c>
      <c r="P156" s="63" t="s">
        <v>929</v>
      </c>
      <c r="Q156" s="63" t="s">
        <v>131</v>
      </c>
      <c r="R156" s="29">
        <v>0.64990000000000003</v>
      </c>
      <c r="S156" s="29">
        <v>0.84989999999999999</v>
      </c>
      <c r="T156" s="29">
        <v>1.2</v>
      </c>
      <c r="U156" s="63">
        <v>5</v>
      </c>
      <c r="V156" s="63"/>
      <c r="W156" s="30">
        <v>0</v>
      </c>
      <c r="X156" s="30">
        <v>0</v>
      </c>
      <c r="Y156" s="31">
        <v>1</v>
      </c>
      <c r="Z156" s="32" t="s">
        <v>88</v>
      </c>
      <c r="AA156" s="30">
        <v>1</v>
      </c>
      <c r="AB156" s="30">
        <v>2</v>
      </c>
      <c r="AC156" s="31">
        <v>2</v>
      </c>
      <c r="AD156" s="32" t="s">
        <v>1121</v>
      </c>
      <c r="AE156" s="30">
        <v>2</v>
      </c>
      <c r="AF156" s="30"/>
      <c r="AG156" s="31"/>
      <c r="AH156" s="32"/>
      <c r="AI156" s="30">
        <v>2</v>
      </c>
      <c r="AJ156" s="30"/>
      <c r="AK156" s="31"/>
      <c r="AL156" s="32"/>
      <c r="AM156" s="30"/>
      <c r="AN156" s="33"/>
      <c r="AO156" s="32"/>
    </row>
    <row r="157" spans="1:41" ht="193.5" customHeight="1" x14ac:dyDescent="0.3">
      <c r="A157" s="60" t="s">
        <v>902</v>
      </c>
      <c r="B157" s="60" t="s">
        <v>903</v>
      </c>
      <c r="C157" s="60" t="s">
        <v>920</v>
      </c>
      <c r="D157" s="60" t="s">
        <v>160</v>
      </c>
      <c r="E157" s="4"/>
      <c r="F157" s="28" t="s">
        <v>931</v>
      </c>
      <c r="G157" s="28" t="s">
        <v>930</v>
      </c>
      <c r="H157" s="28" t="s">
        <v>1026</v>
      </c>
      <c r="I157" s="28" t="s">
        <v>932</v>
      </c>
      <c r="J157" s="28" t="s">
        <v>68</v>
      </c>
      <c r="K157" s="28" t="s">
        <v>213</v>
      </c>
      <c r="L157" s="63" t="s">
        <v>8</v>
      </c>
      <c r="M157" s="63" t="s">
        <v>155</v>
      </c>
      <c r="N157" s="63">
        <v>0</v>
      </c>
      <c r="O157" s="73">
        <v>2026</v>
      </c>
      <c r="P157" s="63" t="s">
        <v>933</v>
      </c>
      <c r="Q157" s="63" t="s">
        <v>131</v>
      </c>
      <c r="R157" s="29">
        <v>0.64990000000000003</v>
      </c>
      <c r="S157" s="29">
        <v>0.84989999999999999</v>
      </c>
      <c r="T157" s="29">
        <v>1.2</v>
      </c>
      <c r="U157" s="63">
        <v>10</v>
      </c>
      <c r="V157" s="63"/>
      <c r="W157" s="30">
        <v>0</v>
      </c>
      <c r="X157" s="30">
        <v>0</v>
      </c>
      <c r="Y157" s="31">
        <v>1</v>
      </c>
      <c r="Z157" s="32" t="s">
        <v>88</v>
      </c>
      <c r="AA157" s="30">
        <v>0</v>
      </c>
      <c r="AB157" s="30">
        <v>0</v>
      </c>
      <c r="AC157" s="31">
        <v>1</v>
      </c>
      <c r="AD157" s="32" t="s">
        <v>1118</v>
      </c>
      <c r="AE157" s="30">
        <v>5</v>
      </c>
      <c r="AF157" s="30"/>
      <c r="AG157" s="31"/>
      <c r="AH157" s="32"/>
      <c r="AI157" s="30">
        <v>5</v>
      </c>
      <c r="AJ157" s="30"/>
      <c r="AK157" s="31"/>
      <c r="AL157" s="32"/>
      <c r="AM157" s="30"/>
      <c r="AN157" s="33"/>
      <c r="AO157" s="32"/>
    </row>
    <row r="158" spans="1:41" ht="193.5" customHeight="1" x14ac:dyDescent="0.3">
      <c r="A158" s="60" t="s">
        <v>902</v>
      </c>
      <c r="B158" s="60" t="s">
        <v>903</v>
      </c>
      <c r="C158" s="60" t="s">
        <v>920</v>
      </c>
      <c r="D158" s="60" t="s">
        <v>145</v>
      </c>
      <c r="E158" s="4" t="s">
        <v>934</v>
      </c>
      <c r="F158" s="28" t="s">
        <v>935</v>
      </c>
      <c r="G158" s="28" t="s">
        <v>936</v>
      </c>
      <c r="H158" s="28" t="s">
        <v>1027</v>
      </c>
      <c r="I158" s="28" t="s">
        <v>937</v>
      </c>
      <c r="J158" s="28" t="s">
        <v>68</v>
      </c>
      <c r="K158" s="28" t="s">
        <v>213</v>
      </c>
      <c r="L158" s="63" t="s">
        <v>8</v>
      </c>
      <c r="M158" s="63" t="s">
        <v>155</v>
      </c>
      <c r="N158" s="63">
        <v>0</v>
      </c>
      <c r="O158" s="73">
        <v>2026</v>
      </c>
      <c r="P158" s="63" t="s">
        <v>938</v>
      </c>
      <c r="Q158" s="63" t="s">
        <v>131</v>
      </c>
      <c r="R158" s="29">
        <v>0.64990000000000003</v>
      </c>
      <c r="S158" s="29">
        <v>0.84989999999999999</v>
      </c>
      <c r="T158" s="29">
        <v>1.2</v>
      </c>
      <c r="U158" s="63">
        <v>10</v>
      </c>
      <c r="V158" s="63"/>
      <c r="W158" s="30">
        <v>0</v>
      </c>
      <c r="X158" s="30">
        <v>0</v>
      </c>
      <c r="Y158" s="31">
        <v>1</v>
      </c>
      <c r="Z158" s="32" t="s">
        <v>88</v>
      </c>
      <c r="AA158" s="30">
        <v>0</v>
      </c>
      <c r="AB158" s="30">
        <v>0</v>
      </c>
      <c r="AC158" s="31">
        <v>1</v>
      </c>
      <c r="AD158" s="32" t="s">
        <v>1118</v>
      </c>
      <c r="AE158" s="30">
        <v>5</v>
      </c>
      <c r="AF158" s="30"/>
      <c r="AG158" s="31"/>
      <c r="AH158" s="32"/>
      <c r="AI158" s="30">
        <v>5</v>
      </c>
      <c r="AJ158" s="30"/>
      <c r="AK158" s="31"/>
      <c r="AL158" s="32"/>
      <c r="AM158" s="30"/>
      <c r="AN158" s="33"/>
      <c r="AO158" s="32"/>
    </row>
    <row r="159" spans="1:41" ht="193.5" customHeight="1" x14ac:dyDescent="0.3">
      <c r="A159" s="60" t="s">
        <v>902</v>
      </c>
      <c r="B159" s="60" t="s">
        <v>903</v>
      </c>
      <c r="C159" s="60" t="s">
        <v>920</v>
      </c>
      <c r="D159" s="60" t="s">
        <v>160</v>
      </c>
      <c r="E159" s="4"/>
      <c r="F159" s="28" t="s">
        <v>939</v>
      </c>
      <c r="G159" s="28" t="s">
        <v>940</v>
      </c>
      <c r="H159" s="28" t="s">
        <v>1028</v>
      </c>
      <c r="I159" s="28" t="s">
        <v>941</v>
      </c>
      <c r="J159" s="28" t="s">
        <v>68</v>
      </c>
      <c r="K159" s="28" t="s">
        <v>213</v>
      </c>
      <c r="L159" s="63" t="s">
        <v>8</v>
      </c>
      <c r="M159" s="63" t="s">
        <v>155</v>
      </c>
      <c r="N159" s="63">
        <v>0</v>
      </c>
      <c r="O159" s="73">
        <v>2026</v>
      </c>
      <c r="P159" s="63" t="s">
        <v>942</v>
      </c>
      <c r="Q159" s="63" t="s">
        <v>131</v>
      </c>
      <c r="R159" s="29">
        <v>0.64990000000000003</v>
      </c>
      <c r="S159" s="29">
        <v>0.84989999999999999</v>
      </c>
      <c r="T159" s="29">
        <v>1.2</v>
      </c>
      <c r="U159" s="63">
        <v>35</v>
      </c>
      <c r="V159" s="63"/>
      <c r="W159" s="30">
        <v>0</v>
      </c>
      <c r="X159" s="30">
        <v>0</v>
      </c>
      <c r="Y159" s="31">
        <v>1</v>
      </c>
      <c r="Z159" s="32" t="s">
        <v>88</v>
      </c>
      <c r="AA159" s="30">
        <v>6</v>
      </c>
      <c r="AB159" s="30">
        <v>2</v>
      </c>
      <c r="AC159" s="31">
        <v>0.33</v>
      </c>
      <c r="AD159" s="32" t="s">
        <v>1119</v>
      </c>
      <c r="AE159" s="30">
        <v>12</v>
      </c>
      <c r="AF159" s="30"/>
      <c r="AG159" s="31"/>
      <c r="AH159" s="32"/>
      <c r="AI159" s="30">
        <v>17</v>
      </c>
      <c r="AJ159" s="30"/>
      <c r="AK159" s="31"/>
      <c r="AL159" s="32"/>
      <c r="AM159" s="30"/>
      <c r="AN159" s="33"/>
      <c r="AO159" s="32"/>
    </row>
    <row r="160" spans="1:41" ht="193.5" customHeight="1" x14ac:dyDescent="0.3">
      <c r="A160" s="60" t="s">
        <v>902</v>
      </c>
      <c r="B160" s="60" t="s">
        <v>903</v>
      </c>
      <c r="C160" s="60" t="s">
        <v>920</v>
      </c>
      <c r="D160" s="60" t="s">
        <v>145</v>
      </c>
      <c r="E160" s="28" t="s">
        <v>939</v>
      </c>
      <c r="F160" s="28" t="s">
        <v>943</v>
      </c>
      <c r="G160" s="28" t="s">
        <v>944</v>
      </c>
      <c r="H160" s="28" t="s">
        <v>1029</v>
      </c>
      <c r="I160" s="28" t="s">
        <v>945</v>
      </c>
      <c r="J160" s="28" t="s">
        <v>68</v>
      </c>
      <c r="K160" s="28" t="s">
        <v>213</v>
      </c>
      <c r="L160" s="63" t="s">
        <v>8</v>
      </c>
      <c r="M160" s="63" t="s">
        <v>155</v>
      </c>
      <c r="N160" s="63">
        <v>0</v>
      </c>
      <c r="O160" s="73">
        <v>2026</v>
      </c>
      <c r="P160" s="63" t="s">
        <v>946</v>
      </c>
      <c r="Q160" s="63" t="s">
        <v>131</v>
      </c>
      <c r="R160" s="29">
        <v>0.64990000000000003</v>
      </c>
      <c r="S160" s="29">
        <v>0.84989999999999999</v>
      </c>
      <c r="T160" s="29">
        <v>1.2</v>
      </c>
      <c r="U160" s="63">
        <v>35</v>
      </c>
      <c r="V160" s="63"/>
      <c r="W160" s="30">
        <v>0</v>
      </c>
      <c r="X160" s="30">
        <v>0</v>
      </c>
      <c r="Y160" s="31">
        <v>1</v>
      </c>
      <c r="Z160" s="32" t="s">
        <v>88</v>
      </c>
      <c r="AA160" s="30">
        <v>6</v>
      </c>
      <c r="AB160" s="30">
        <v>2</v>
      </c>
      <c r="AC160" s="31">
        <v>0.33</v>
      </c>
      <c r="AD160" s="32" t="s">
        <v>1119</v>
      </c>
      <c r="AE160" s="30">
        <v>12</v>
      </c>
      <c r="AF160" s="30"/>
      <c r="AG160" s="31"/>
      <c r="AH160" s="32"/>
      <c r="AI160" s="30">
        <v>17</v>
      </c>
      <c r="AJ160" s="30"/>
      <c r="AK160" s="31"/>
      <c r="AL160" s="32"/>
      <c r="AM160" s="30"/>
      <c r="AN160" s="33"/>
      <c r="AO160" s="32"/>
    </row>
    <row r="161" spans="1:41" ht="150" customHeight="1" x14ac:dyDescent="0.3">
      <c r="A161" s="60" t="s">
        <v>902</v>
      </c>
      <c r="B161" s="60" t="s">
        <v>903</v>
      </c>
      <c r="C161" s="60" t="s">
        <v>920</v>
      </c>
      <c r="D161" s="60" t="s">
        <v>160</v>
      </c>
      <c r="E161" s="4"/>
      <c r="F161" s="28" t="s">
        <v>947</v>
      </c>
      <c r="G161" s="28" t="s">
        <v>948</v>
      </c>
      <c r="H161" s="28" t="s">
        <v>975</v>
      </c>
      <c r="I161" s="28" t="s">
        <v>949</v>
      </c>
      <c r="J161" s="28" t="s">
        <v>68</v>
      </c>
      <c r="K161" s="28" t="s">
        <v>213</v>
      </c>
      <c r="L161" s="63" t="s">
        <v>8</v>
      </c>
      <c r="M161" s="63" t="s">
        <v>155</v>
      </c>
      <c r="N161" s="63">
        <v>0</v>
      </c>
      <c r="O161" s="73">
        <v>2026</v>
      </c>
      <c r="P161" s="63" t="s">
        <v>950</v>
      </c>
      <c r="Q161" s="63" t="s">
        <v>131</v>
      </c>
      <c r="R161" s="29">
        <v>0.64990000000000003</v>
      </c>
      <c r="S161" s="29">
        <v>0.84989999999999999</v>
      </c>
      <c r="T161" s="29">
        <v>1.2</v>
      </c>
      <c r="U161" s="63">
        <v>20</v>
      </c>
      <c r="V161" s="63"/>
      <c r="W161" s="30">
        <v>0</v>
      </c>
      <c r="X161" s="30">
        <v>0</v>
      </c>
      <c r="Y161" s="31">
        <v>1</v>
      </c>
      <c r="Z161" s="32" t="s">
        <v>88</v>
      </c>
      <c r="AA161" s="30">
        <v>5</v>
      </c>
      <c r="AB161" s="30">
        <v>2</v>
      </c>
      <c r="AC161" s="31">
        <v>0.4</v>
      </c>
      <c r="AD161" s="32" t="s">
        <v>1121</v>
      </c>
      <c r="AE161" s="30">
        <v>5</v>
      </c>
      <c r="AF161" s="30"/>
      <c r="AG161" s="31"/>
      <c r="AH161" s="32"/>
      <c r="AI161" s="30">
        <v>10</v>
      </c>
      <c r="AJ161" s="30"/>
      <c r="AK161" s="31"/>
      <c r="AL161" s="32"/>
      <c r="AM161" s="30"/>
      <c r="AN161" s="33"/>
      <c r="AO161" s="32"/>
    </row>
    <row r="162" spans="1:41" ht="150" customHeight="1" x14ac:dyDescent="0.3">
      <c r="A162" s="60" t="s">
        <v>902</v>
      </c>
      <c r="B162" s="60" t="s">
        <v>903</v>
      </c>
      <c r="C162" s="60" t="s">
        <v>920</v>
      </c>
      <c r="D162" s="60" t="s">
        <v>145</v>
      </c>
      <c r="E162" s="28" t="s">
        <v>947</v>
      </c>
      <c r="F162" s="28" t="s">
        <v>951</v>
      </c>
      <c r="G162" s="28" t="s">
        <v>952</v>
      </c>
      <c r="H162" s="28" t="s">
        <v>953</v>
      </c>
      <c r="I162" s="28" t="s">
        <v>954</v>
      </c>
      <c r="J162" s="28" t="s">
        <v>68</v>
      </c>
      <c r="K162" s="28" t="s">
        <v>213</v>
      </c>
      <c r="L162" s="63" t="s">
        <v>8</v>
      </c>
      <c r="M162" s="63" t="s">
        <v>155</v>
      </c>
      <c r="N162" s="63">
        <v>0</v>
      </c>
      <c r="O162" s="73">
        <v>2026</v>
      </c>
      <c r="P162" s="63" t="s">
        <v>955</v>
      </c>
      <c r="Q162" s="63" t="s">
        <v>131</v>
      </c>
      <c r="R162" s="29">
        <v>0.64990000000000003</v>
      </c>
      <c r="S162" s="29">
        <v>0.84989999999999999</v>
      </c>
      <c r="T162" s="29">
        <v>1.2</v>
      </c>
      <c r="U162" s="63">
        <v>20</v>
      </c>
      <c r="V162" s="63"/>
      <c r="W162" s="30">
        <v>0</v>
      </c>
      <c r="X162" s="30">
        <v>0</v>
      </c>
      <c r="Y162" s="31">
        <v>1</v>
      </c>
      <c r="Z162" s="32" t="s">
        <v>88</v>
      </c>
      <c r="AA162" s="30">
        <v>5</v>
      </c>
      <c r="AB162" s="30">
        <v>2</v>
      </c>
      <c r="AC162" s="31">
        <v>0.4</v>
      </c>
      <c r="AD162" s="32" t="s">
        <v>1121</v>
      </c>
      <c r="AE162" s="30">
        <v>5</v>
      </c>
      <c r="AF162" s="30"/>
      <c r="AG162" s="31"/>
      <c r="AH162" s="32"/>
      <c r="AI162" s="30">
        <v>10</v>
      </c>
      <c r="AJ162" s="30"/>
      <c r="AK162" s="31"/>
      <c r="AL162" s="32"/>
      <c r="AM162" s="30"/>
      <c r="AN162" s="33"/>
      <c r="AO162" s="32"/>
    </row>
    <row r="163" spans="1:41" ht="150" customHeight="1" x14ac:dyDescent="0.3">
      <c r="A163" s="60" t="s">
        <v>902</v>
      </c>
      <c r="B163" s="60" t="s">
        <v>903</v>
      </c>
      <c r="C163" s="60" t="s">
        <v>956</v>
      </c>
      <c r="D163" s="60" t="s">
        <v>160</v>
      </c>
      <c r="E163" s="4"/>
      <c r="F163" s="28" t="s">
        <v>957</v>
      </c>
      <c r="G163" s="28" t="s">
        <v>958</v>
      </c>
      <c r="H163" s="28" t="s">
        <v>976</v>
      </c>
      <c r="I163" s="28" t="s">
        <v>959</v>
      </c>
      <c r="J163" s="28" t="s">
        <v>68</v>
      </c>
      <c r="K163" s="28" t="s">
        <v>213</v>
      </c>
      <c r="L163" s="63" t="s">
        <v>8</v>
      </c>
      <c r="M163" s="63" t="s">
        <v>155</v>
      </c>
      <c r="N163" s="63">
        <v>125</v>
      </c>
      <c r="O163" s="73">
        <v>2025</v>
      </c>
      <c r="P163" s="63" t="s">
        <v>960</v>
      </c>
      <c r="Q163" s="63" t="s">
        <v>131</v>
      </c>
      <c r="R163" s="29">
        <v>0.64990000000000003</v>
      </c>
      <c r="S163" s="29">
        <v>0.84989999999999999</v>
      </c>
      <c r="T163" s="29">
        <v>1.2</v>
      </c>
      <c r="U163" s="63">
        <v>135</v>
      </c>
      <c r="V163" s="63"/>
      <c r="W163" s="30">
        <v>30</v>
      </c>
      <c r="X163" s="30">
        <v>30</v>
      </c>
      <c r="Y163" s="31">
        <v>1</v>
      </c>
      <c r="Z163" s="32" t="s">
        <v>88</v>
      </c>
      <c r="AA163" s="30">
        <v>35</v>
      </c>
      <c r="AB163" s="30">
        <v>35</v>
      </c>
      <c r="AC163" s="31">
        <v>1</v>
      </c>
      <c r="AD163" s="32" t="s">
        <v>1118</v>
      </c>
      <c r="AE163" s="30">
        <v>40</v>
      </c>
      <c r="AF163" s="30"/>
      <c r="AG163" s="31"/>
      <c r="AH163" s="32"/>
      <c r="AI163" s="30">
        <v>30</v>
      </c>
      <c r="AJ163" s="30"/>
      <c r="AK163" s="31"/>
      <c r="AL163" s="32"/>
      <c r="AM163" s="30"/>
      <c r="AN163" s="33"/>
      <c r="AO163" s="32"/>
    </row>
    <row r="164" spans="1:41" ht="150" customHeight="1" x14ac:dyDescent="0.3">
      <c r="A164" s="60" t="s">
        <v>902</v>
      </c>
      <c r="B164" s="60" t="s">
        <v>903</v>
      </c>
      <c r="C164" s="60" t="s">
        <v>956</v>
      </c>
      <c r="D164" s="60" t="s">
        <v>145</v>
      </c>
      <c r="E164" s="28" t="s">
        <v>957</v>
      </c>
      <c r="F164" s="28" t="s">
        <v>961</v>
      </c>
      <c r="G164" s="28" t="s">
        <v>962</v>
      </c>
      <c r="H164" s="28" t="s">
        <v>977</v>
      </c>
      <c r="I164" s="28" t="s">
        <v>963</v>
      </c>
      <c r="J164" s="28" t="s">
        <v>68</v>
      </c>
      <c r="K164" s="28" t="s">
        <v>213</v>
      </c>
      <c r="L164" s="63" t="s">
        <v>8</v>
      </c>
      <c r="M164" s="63" t="s">
        <v>155</v>
      </c>
      <c r="N164" s="63">
        <v>0</v>
      </c>
      <c r="O164" s="73">
        <v>2026</v>
      </c>
      <c r="P164" s="63" t="s">
        <v>964</v>
      </c>
      <c r="Q164" s="63" t="s">
        <v>131</v>
      </c>
      <c r="R164" s="29">
        <v>0.64990000000000003</v>
      </c>
      <c r="S164" s="29">
        <v>0.84989999999999999</v>
      </c>
      <c r="T164" s="29">
        <v>1.2</v>
      </c>
      <c r="U164" s="63">
        <v>135</v>
      </c>
      <c r="V164" s="63"/>
      <c r="W164" s="30">
        <v>30</v>
      </c>
      <c r="X164" s="30">
        <v>30</v>
      </c>
      <c r="Y164" s="31">
        <v>1</v>
      </c>
      <c r="Z164" s="32" t="s">
        <v>88</v>
      </c>
      <c r="AA164" s="30">
        <v>35</v>
      </c>
      <c r="AB164" s="30">
        <v>35</v>
      </c>
      <c r="AC164" s="31">
        <v>1</v>
      </c>
      <c r="AD164" s="32" t="s">
        <v>1118</v>
      </c>
      <c r="AE164" s="30">
        <v>40</v>
      </c>
      <c r="AF164" s="30"/>
      <c r="AG164" s="31"/>
      <c r="AH164" s="32"/>
      <c r="AI164" s="30">
        <v>30</v>
      </c>
      <c r="AJ164" s="30"/>
      <c r="AK164" s="31"/>
      <c r="AL164" s="32"/>
      <c r="AM164" s="30"/>
      <c r="AN164" s="33"/>
      <c r="AO164" s="32"/>
    </row>
    <row r="165" spans="1:41" ht="167.25" customHeight="1" x14ac:dyDescent="0.3">
      <c r="A165" s="60" t="s">
        <v>902</v>
      </c>
      <c r="B165" s="60" t="s">
        <v>903</v>
      </c>
      <c r="C165" s="60" t="s">
        <v>956</v>
      </c>
      <c r="D165" s="60" t="s">
        <v>160</v>
      </c>
      <c r="E165" s="4"/>
      <c r="F165" s="28" t="s">
        <v>965</v>
      </c>
      <c r="G165" s="28" t="s">
        <v>966</v>
      </c>
      <c r="H165" s="28" t="s">
        <v>978</v>
      </c>
      <c r="I165" s="28" t="s">
        <v>967</v>
      </c>
      <c r="J165" s="28" t="s">
        <v>68</v>
      </c>
      <c r="K165" s="28" t="s">
        <v>213</v>
      </c>
      <c r="L165" s="63" t="s">
        <v>8</v>
      </c>
      <c r="M165" s="63" t="s">
        <v>155</v>
      </c>
      <c r="N165" s="63">
        <v>0</v>
      </c>
      <c r="O165" s="73">
        <v>2026</v>
      </c>
      <c r="P165" s="63" t="s">
        <v>968</v>
      </c>
      <c r="Q165" s="63" t="s">
        <v>131</v>
      </c>
      <c r="R165" s="29">
        <v>0.64990000000000003</v>
      </c>
      <c r="S165" s="29">
        <v>0.84989999999999999</v>
      </c>
      <c r="T165" s="29">
        <v>1.2</v>
      </c>
      <c r="U165" s="63">
        <v>5</v>
      </c>
      <c r="V165" s="63"/>
      <c r="W165" s="30">
        <v>1</v>
      </c>
      <c r="X165" s="30">
        <v>1</v>
      </c>
      <c r="Y165" s="31">
        <v>1</v>
      </c>
      <c r="Z165" s="32" t="s">
        <v>88</v>
      </c>
      <c r="AA165" s="30">
        <v>1</v>
      </c>
      <c r="AB165" s="30">
        <v>1</v>
      </c>
      <c r="AC165" s="31">
        <v>1</v>
      </c>
      <c r="AD165" s="32" t="s">
        <v>1118</v>
      </c>
      <c r="AE165" s="30">
        <v>2</v>
      </c>
      <c r="AF165" s="30"/>
      <c r="AG165" s="31"/>
      <c r="AH165" s="32"/>
      <c r="AI165" s="30">
        <v>1</v>
      </c>
      <c r="AJ165" s="30"/>
      <c r="AK165" s="31"/>
      <c r="AL165" s="32"/>
      <c r="AM165" s="30"/>
      <c r="AN165" s="33"/>
      <c r="AO165" s="32"/>
    </row>
    <row r="166" spans="1:41" ht="186.75" customHeight="1" x14ac:dyDescent="0.3">
      <c r="A166" s="60" t="s">
        <v>902</v>
      </c>
      <c r="B166" s="60" t="s">
        <v>903</v>
      </c>
      <c r="C166" s="60" t="s">
        <v>956</v>
      </c>
      <c r="D166" s="60" t="s">
        <v>145</v>
      </c>
      <c r="E166" s="28" t="s">
        <v>965</v>
      </c>
      <c r="F166" s="28" t="s">
        <v>969</v>
      </c>
      <c r="G166" s="28" t="s">
        <v>970</v>
      </c>
      <c r="H166" s="28" t="s">
        <v>979</v>
      </c>
      <c r="I166" s="28" t="s">
        <v>971</v>
      </c>
      <c r="J166" s="28" t="s">
        <v>68</v>
      </c>
      <c r="K166" s="28" t="s">
        <v>213</v>
      </c>
      <c r="L166" s="63" t="s">
        <v>8</v>
      </c>
      <c r="M166" s="63" t="s">
        <v>155</v>
      </c>
      <c r="N166" s="63">
        <v>0</v>
      </c>
      <c r="O166" s="73">
        <v>2026</v>
      </c>
      <c r="P166" s="63" t="s">
        <v>972</v>
      </c>
      <c r="Q166" s="63" t="s">
        <v>131</v>
      </c>
      <c r="R166" s="29">
        <v>0.64990000000000003</v>
      </c>
      <c r="S166" s="29">
        <v>0.84989999999999999</v>
      </c>
      <c r="T166" s="29">
        <v>1.2</v>
      </c>
      <c r="U166" s="63">
        <v>5</v>
      </c>
      <c r="V166" s="63"/>
      <c r="W166" s="30">
        <v>1</v>
      </c>
      <c r="X166" s="30">
        <v>1</v>
      </c>
      <c r="Y166" s="31">
        <v>1</v>
      </c>
      <c r="Z166" s="32" t="s">
        <v>88</v>
      </c>
      <c r="AA166" s="30">
        <v>1</v>
      </c>
      <c r="AB166" s="30">
        <v>1</v>
      </c>
      <c r="AC166" s="31">
        <v>1</v>
      </c>
      <c r="AD166" s="32" t="s">
        <v>1118</v>
      </c>
      <c r="AE166" s="30">
        <v>2</v>
      </c>
      <c r="AF166" s="30"/>
      <c r="AG166" s="31"/>
      <c r="AH166" s="32"/>
      <c r="AI166" s="30">
        <v>1</v>
      </c>
      <c r="AJ166" s="30"/>
      <c r="AK166" s="31"/>
      <c r="AL166" s="32"/>
      <c r="AM166" s="30"/>
      <c r="AN166" s="33"/>
      <c r="AO166" s="32"/>
    </row>
    <row r="167" spans="1:41" ht="186.75" customHeight="1" x14ac:dyDescent="0.3">
      <c r="A167" s="60" t="s">
        <v>902</v>
      </c>
      <c r="B167" s="60" t="s">
        <v>903</v>
      </c>
      <c r="C167" s="60" t="s">
        <v>1031</v>
      </c>
      <c r="D167" s="60" t="s">
        <v>160</v>
      </c>
      <c r="E167" s="4"/>
      <c r="F167" s="28" t="s">
        <v>973</v>
      </c>
      <c r="G167" s="28" t="s">
        <v>974</v>
      </c>
      <c r="H167" s="28" t="s">
        <v>1033</v>
      </c>
      <c r="I167" s="28" t="s">
        <v>1030</v>
      </c>
      <c r="J167" s="28" t="s">
        <v>68</v>
      </c>
      <c r="K167" s="28" t="s">
        <v>213</v>
      </c>
      <c r="L167" s="63" t="s">
        <v>8</v>
      </c>
      <c r="M167" s="63" t="s">
        <v>155</v>
      </c>
      <c r="N167" s="63">
        <v>5</v>
      </c>
      <c r="O167" s="73">
        <v>2025</v>
      </c>
      <c r="P167" s="63" t="s">
        <v>1032</v>
      </c>
      <c r="Q167" s="63" t="s">
        <v>131</v>
      </c>
      <c r="R167" s="29">
        <v>0.64990000000000003</v>
      </c>
      <c r="S167" s="29">
        <v>0.84989999999999999</v>
      </c>
      <c r="T167" s="29">
        <v>1.2</v>
      </c>
      <c r="U167" s="63">
        <v>8</v>
      </c>
      <c r="V167" s="63"/>
      <c r="W167" s="30">
        <v>2</v>
      </c>
      <c r="X167" s="30">
        <v>2</v>
      </c>
      <c r="Y167" s="31">
        <v>1</v>
      </c>
      <c r="Z167" s="32" t="s">
        <v>88</v>
      </c>
      <c r="AA167" s="30">
        <v>2</v>
      </c>
      <c r="AB167" s="30">
        <v>2</v>
      </c>
      <c r="AC167" s="31">
        <v>1</v>
      </c>
      <c r="AD167" s="32" t="s">
        <v>1118</v>
      </c>
      <c r="AE167" s="30">
        <v>2</v>
      </c>
      <c r="AF167" s="30"/>
      <c r="AG167" s="31"/>
      <c r="AH167" s="32"/>
      <c r="AI167" s="30">
        <v>2</v>
      </c>
      <c r="AJ167" s="30"/>
      <c r="AK167" s="31"/>
      <c r="AL167" s="32"/>
      <c r="AM167" s="30"/>
      <c r="AN167" s="33"/>
      <c r="AO167" s="32"/>
    </row>
    <row r="168" spans="1:41" ht="186.75" customHeight="1" x14ac:dyDescent="0.3">
      <c r="A168" s="60" t="s">
        <v>902</v>
      </c>
      <c r="B168" s="60" t="s">
        <v>903</v>
      </c>
      <c r="C168" s="60" t="s">
        <v>1031</v>
      </c>
      <c r="D168" s="60" t="s">
        <v>145</v>
      </c>
      <c r="E168" s="28" t="s">
        <v>973</v>
      </c>
      <c r="F168" s="28" t="s">
        <v>1034</v>
      </c>
      <c r="G168" s="28" t="s">
        <v>1035</v>
      </c>
      <c r="H168" s="28" t="s">
        <v>1036</v>
      </c>
      <c r="I168" s="28" t="s">
        <v>1037</v>
      </c>
      <c r="J168" s="28" t="s">
        <v>68</v>
      </c>
      <c r="K168" s="28" t="s">
        <v>213</v>
      </c>
      <c r="L168" s="63" t="s">
        <v>8</v>
      </c>
      <c r="M168" s="63" t="s">
        <v>155</v>
      </c>
      <c r="N168" s="63">
        <v>25</v>
      </c>
      <c r="O168" s="73">
        <v>2025</v>
      </c>
      <c r="P168" s="63" t="s">
        <v>1038</v>
      </c>
      <c r="Q168" s="63" t="s">
        <v>131</v>
      </c>
      <c r="R168" s="29">
        <v>0.64990000000000003</v>
      </c>
      <c r="S168" s="29">
        <v>0.84989999999999999</v>
      </c>
      <c r="T168" s="29">
        <v>1.2</v>
      </c>
      <c r="U168" s="63">
        <v>60</v>
      </c>
      <c r="V168" s="63"/>
      <c r="W168" s="30">
        <v>15</v>
      </c>
      <c r="X168" s="30">
        <v>15</v>
      </c>
      <c r="Y168" s="31">
        <v>1</v>
      </c>
      <c r="Z168" s="32" t="s">
        <v>88</v>
      </c>
      <c r="AA168" s="30">
        <v>15</v>
      </c>
      <c r="AB168" s="30">
        <v>15</v>
      </c>
      <c r="AC168" s="31">
        <v>1</v>
      </c>
      <c r="AD168" s="32" t="s">
        <v>1118</v>
      </c>
      <c r="AE168" s="30">
        <v>15</v>
      </c>
      <c r="AF168" s="30"/>
      <c r="AG168" s="31"/>
      <c r="AH168" s="32"/>
      <c r="AI168" s="30">
        <v>15</v>
      </c>
      <c r="AJ168" s="30"/>
      <c r="AK168" s="31"/>
      <c r="AL168" s="32"/>
      <c r="AM168" s="30"/>
      <c r="AN168" s="33"/>
      <c r="AO168" s="32"/>
    </row>
    <row r="169" spans="1:41" ht="186.75" customHeight="1" x14ac:dyDescent="0.3">
      <c r="A169" s="60" t="s">
        <v>902</v>
      </c>
      <c r="B169" s="60" t="s">
        <v>903</v>
      </c>
      <c r="C169" s="60" t="s">
        <v>1039</v>
      </c>
      <c r="D169" s="60" t="s">
        <v>160</v>
      </c>
      <c r="E169" s="4"/>
      <c r="F169" s="28" t="s">
        <v>1041</v>
      </c>
      <c r="G169" s="28" t="s">
        <v>1040</v>
      </c>
      <c r="H169" s="28" t="s">
        <v>1042</v>
      </c>
      <c r="I169" s="28" t="s">
        <v>1043</v>
      </c>
      <c r="J169" s="28" t="s">
        <v>68</v>
      </c>
      <c r="K169" s="28" t="s">
        <v>213</v>
      </c>
      <c r="L169" s="63" t="s">
        <v>8</v>
      </c>
      <c r="M169" s="63" t="s">
        <v>155</v>
      </c>
      <c r="N169" s="63">
        <v>210</v>
      </c>
      <c r="O169" s="73">
        <v>2025</v>
      </c>
      <c r="P169" s="63" t="s">
        <v>1044</v>
      </c>
      <c r="Q169" s="63" t="s">
        <v>505</v>
      </c>
      <c r="R169" s="29">
        <v>0.64990000000000003</v>
      </c>
      <c r="S169" s="29">
        <v>0.84989999999999999</v>
      </c>
      <c r="T169" s="29">
        <v>1.2</v>
      </c>
      <c r="U169" s="63">
        <v>210</v>
      </c>
      <c r="V169" s="63"/>
      <c r="W169" s="30">
        <v>50</v>
      </c>
      <c r="X169" s="30">
        <v>50</v>
      </c>
      <c r="Y169" s="31">
        <v>1</v>
      </c>
      <c r="Z169" s="32" t="s">
        <v>88</v>
      </c>
      <c r="AA169" s="30">
        <v>55</v>
      </c>
      <c r="AB169" s="30">
        <v>55</v>
      </c>
      <c r="AC169" s="31">
        <v>1</v>
      </c>
      <c r="AD169" s="32" t="s">
        <v>1118</v>
      </c>
      <c r="AE169" s="30">
        <v>55</v>
      </c>
      <c r="AF169" s="30"/>
      <c r="AG169" s="31"/>
      <c r="AH169" s="32"/>
      <c r="AI169" s="30">
        <v>50</v>
      </c>
      <c r="AJ169" s="30"/>
      <c r="AK169" s="31"/>
      <c r="AL169" s="32"/>
      <c r="AM169" s="30"/>
      <c r="AN169" s="33"/>
      <c r="AO169" s="32"/>
    </row>
    <row r="170" spans="1:41" ht="222.75" customHeight="1" x14ac:dyDescent="0.3">
      <c r="A170" s="60" t="s">
        <v>902</v>
      </c>
      <c r="B170" s="60" t="s">
        <v>903</v>
      </c>
      <c r="C170" s="60" t="s">
        <v>1039</v>
      </c>
      <c r="D170" s="60" t="s">
        <v>145</v>
      </c>
      <c r="E170" s="28" t="s">
        <v>1041</v>
      </c>
      <c r="F170" s="28" t="s">
        <v>1045</v>
      </c>
      <c r="G170" s="28" t="s">
        <v>1046</v>
      </c>
      <c r="H170" s="28" t="s">
        <v>1048</v>
      </c>
      <c r="I170" s="28" t="s">
        <v>1047</v>
      </c>
      <c r="J170" s="28" t="s">
        <v>68</v>
      </c>
      <c r="K170" s="28" t="s">
        <v>213</v>
      </c>
      <c r="L170" s="63" t="s">
        <v>8</v>
      </c>
      <c r="M170" s="63" t="s">
        <v>155</v>
      </c>
      <c r="N170" s="63">
        <v>0</v>
      </c>
      <c r="O170" s="73">
        <v>2026</v>
      </c>
      <c r="P170" s="63" t="s">
        <v>1049</v>
      </c>
      <c r="Q170" s="63" t="s">
        <v>131</v>
      </c>
      <c r="R170" s="29">
        <v>0.64990000000000003</v>
      </c>
      <c r="S170" s="29">
        <v>0.84989999999999999</v>
      </c>
      <c r="T170" s="29">
        <v>1.2</v>
      </c>
      <c r="U170" s="63">
        <v>85</v>
      </c>
      <c r="V170" s="63"/>
      <c r="W170" s="30">
        <v>20</v>
      </c>
      <c r="X170" s="30">
        <v>20</v>
      </c>
      <c r="Y170" s="31">
        <v>1</v>
      </c>
      <c r="Z170" s="32" t="s">
        <v>88</v>
      </c>
      <c r="AA170" s="30">
        <v>20</v>
      </c>
      <c r="AB170" s="30">
        <v>20</v>
      </c>
      <c r="AC170" s="31">
        <v>1</v>
      </c>
      <c r="AD170" s="32" t="s">
        <v>1118</v>
      </c>
      <c r="AE170" s="30">
        <v>22</v>
      </c>
      <c r="AF170" s="30"/>
      <c r="AG170" s="31"/>
      <c r="AH170" s="32"/>
      <c r="AI170" s="30">
        <v>23</v>
      </c>
      <c r="AJ170" s="30"/>
      <c r="AK170" s="31"/>
      <c r="AL170" s="32"/>
      <c r="AM170" s="30"/>
      <c r="AN170" s="33"/>
      <c r="AO170" s="32"/>
    </row>
    <row r="171" spans="1:41" ht="288.75" customHeight="1" x14ac:dyDescent="0.3">
      <c r="A171" s="60" t="s">
        <v>902</v>
      </c>
      <c r="B171" s="60" t="s">
        <v>1050</v>
      </c>
      <c r="C171" s="60" t="s">
        <v>1051</v>
      </c>
      <c r="D171" s="60" t="s">
        <v>525</v>
      </c>
      <c r="E171" s="4"/>
      <c r="F171" s="28" t="s">
        <v>1052</v>
      </c>
      <c r="G171" s="28" t="s">
        <v>1053</v>
      </c>
      <c r="H171" s="28" t="s">
        <v>1054</v>
      </c>
      <c r="I171" s="28" t="s">
        <v>1060</v>
      </c>
      <c r="J171" s="28" t="s">
        <v>1055</v>
      </c>
      <c r="K171" s="28" t="s">
        <v>853</v>
      </c>
      <c r="L171" s="63" t="s">
        <v>8</v>
      </c>
      <c r="M171" s="63" t="s">
        <v>1056</v>
      </c>
      <c r="N171" s="63">
        <v>1</v>
      </c>
      <c r="O171" s="73">
        <v>2023</v>
      </c>
      <c r="P171" s="63" t="s">
        <v>1057</v>
      </c>
      <c r="Q171" s="63" t="s">
        <v>505</v>
      </c>
      <c r="R171" s="29">
        <v>0.64990000000000003</v>
      </c>
      <c r="S171" s="29">
        <v>0.84989999999999999</v>
      </c>
      <c r="T171" s="29">
        <v>1.2</v>
      </c>
      <c r="U171" s="63">
        <v>1</v>
      </c>
      <c r="V171" s="63"/>
      <c r="W171" s="30">
        <v>0</v>
      </c>
      <c r="X171" s="30">
        <v>0</v>
      </c>
      <c r="Y171" s="31">
        <v>1</v>
      </c>
      <c r="Z171" s="32" t="s">
        <v>88</v>
      </c>
      <c r="AA171" s="30">
        <v>0</v>
      </c>
      <c r="AB171" s="30">
        <v>0</v>
      </c>
      <c r="AC171" s="31">
        <v>1</v>
      </c>
      <c r="AD171" s="32" t="s">
        <v>1118</v>
      </c>
      <c r="AE171" s="30">
        <v>0</v>
      </c>
      <c r="AF171" s="30"/>
      <c r="AG171" s="31"/>
      <c r="AH171" s="32"/>
      <c r="AI171" s="30">
        <v>1</v>
      </c>
      <c r="AJ171" s="30"/>
      <c r="AK171" s="31"/>
      <c r="AL171" s="32"/>
      <c r="AM171" s="30"/>
      <c r="AN171" s="33"/>
      <c r="AO171" s="32"/>
    </row>
    <row r="172" spans="1:41" ht="186.75" customHeight="1" x14ac:dyDescent="0.3">
      <c r="A172" s="60" t="s">
        <v>902</v>
      </c>
      <c r="B172" s="60" t="s">
        <v>1050</v>
      </c>
      <c r="C172" s="60" t="s">
        <v>1051</v>
      </c>
      <c r="D172" s="60" t="s">
        <v>136</v>
      </c>
      <c r="E172" s="4"/>
      <c r="F172" s="28" t="s">
        <v>1058</v>
      </c>
      <c r="G172" s="28" t="s">
        <v>1059</v>
      </c>
      <c r="H172" s="28" t="s">
        <v>1062</v>
      </c>
      <c r="I172" s="28" t="s">
        <v>1061</v>
      </c>
      <c r="J172" s="28" t="s">
        <v>68</v>
      </c>
      <c r="K172" s="28" t="s">
        <v>853</v>
      </c>
      <c r="L172" s="63" t="s">
        <v>1014</v>
      </c>
      <c r="M172" s="63" t="s">
        <v>129</v>
      </c>
      <c r="N172" s="63">
        <v>692</v>
      </c>
      <c r="O172" s="73">
        <v>2025</v>
      </c>
      <c r="P172" s="63" t="s">
        <v>1063</v>
      </c>
      <c r="Q172" s="63" t="s">
        <v>131</v>
      </c>
      <c r="R172" s="29">
        <v>0.64990000000000003</v>
      </c>
      <c r="S172" s="29">
        <v>0.84989999999999999</v>
      </c>
      <c r="T172" s="29">
        <v>1.2</v>
      </c>
      <c r="U172" s="63">
        <v>700</v>
      </c>
      <c r="V172" s="63"/>
      <c r="W172" s="30">
        <v>0</v>
      </c>
      <c r="X172" s="30">
        <v>0</v>
      </c>
      <c r="Y172" s="31">
        <v>1</v>
      </c>
      <c r="Z172" s="32" t="s">
        <v>88</v>
      </c>
      <c r="AA172" s="30">
        <v>0</v>
      </c>
      <c r="AB172" s="30">
        <v>0</v>
      </c>
      <c r="AC172" s="31">
        <v>1</v>
      </c>
      <c r="AD172" s="32" t="s">
        <v>1118</v>
      </c>
      <c r="AE172" s="30">
        <v>0</v>
      </c>
      <c r="AF172" s="30"/>
      <c r="AG172" s="31"/>
      <c r="AH172" s="32"/>
      <c r="AI172" s="30">
        <v>700</v>
      </c>
      <c r="AJ172" s="30"/>
      <c r="AK172" s="31"/>
      <c r="AL172" s="32"/>
      <c r="AM172" s="30"/>
      <c r="AN172" s="33"/>
      <c r="AO172" s="32"/>
    </row>
    <row r="173" spans="1:41" ht="188.25" customHeight="1" x14ac:dyDescent="0.3">
      <c r="A173" s="60" t="s">
        <v>902</v>
      </c>
      <c r="B173" s="60" t="s">
        <v>1050</v>
      </c>
      <c r="C173" s="60" t="s">
        <v>1051</v>
      </c>
      <c r="D173" s="60" t="s">
        <v>160</v>
      </c>
      <c r="E173" s="4"/>
      <c r="F173" s="28" t="s">
        <v>1064</v>
      </c>
      <c r="G173" s="28" t="s">
        <v>1065</v>
      </c>
      <c r="H173" s="28" t="s">
        <v>1066</v>
      </c>
      <c r="I173" s="28" t="s">
        <v>1067</v>
      </c>
      <c r="J173" s="28" t="s">
        <v>68</v>
      </c>
      <c r="K173" s="28" t="s">
        <v>193</v>
      </c>
      <c r="L173" s="63" t="s">
        <v>8</v>
      </c>
      <c r="M173" s="63" t="s">
        <v>141</v>
      </c>
      <c r="N173" s="63">
        <v>0</v>
      </c>
      <c r="O173" s="73">
        <v>2026</v>
      </c>
      <c r="P173" s="63" t="s">
        <v>1068</v>
      </c>
      <c r="Q173" s="63" t="s">
        <v>131</v>
      </c>
      <c r="R173" s="29">
        <v>0.64990000000000003</v>
      </c>
      <c r="S173" s="29">
        <v>0.84989999999999999</v>
      </c>
      <c r="T173" s="29">
        <v>1.2</v>
      </c>
      <c r="U173" s="63">
        <v>48</v>
      </c>
      <c r="V173" s="63"/>
      <c r="W173" s="30">
        <v>12</v>
      </c>
      <c r="X173" s="30">
        <v>12</v>
      </c>
      <c r="Y173" s="31">
        <v>1</v>
      </c>
      <c r="Z173" s="32" t="s">
        <v>88</v>
      </c>
      <c r="AA173" s="30">
        <v>12</v>
      </c>
      <c r="AB173" s="30">
        <v>12</v>
      </c>
      <c r="AC173" s="31">
        <v>1</v>
      </c>
      <c r="AD173" s="32" t="s">
        <v>1118</v>
      </c>
      <c r="AE173" s="30">
        <v>12</v>
      </c>
      <c r="AF173" s="30"/>
      <c r="AG173" s="31"/>
      <c r="AH173" s="32"/>
      <c r="AI173" s="30">
        <v>12</v>
      </c>
      <c r="AJ173" s="30"/>
      <c r="AK173" s="31"/>
      <c r="AL173" s="32"/>
      <c r="AM173" s="30"/>
      <c r="AN173" s="33"/>
      <c r="AO173" s="32"/>
    </row>
    <row r="174" spans="1:41" ht="188.25" customHeight="1" x14ac:dyDescent="0.3">
      <c r="A174" s="60" t="s">
        <v>902</v>
      </c>
      <c r="B174" s="60" t="s">
        <v>1050</v>
      </c>
      <c r="C174" s="60" t="s">
        <v>1051</v>
      </c>
      <c r="D174" s="60" t="s">
        <v>145</v>
      </c>
      <c r="E174" s="28" t="s">
        <v>1064</v>
      </c>
      <c r="F174" s="28" t="s">
        <v>1069</v>
      </c>
      <c r="G174" s="28" t="s">
        <v>1070</v>
      </c>
      <c r="H174" s="28" t="s">
        <v>1071</v>
      </c>
      <c r="I174" s="28" t="s">
        <v>1072</v>
      </c>
      <c r="J174" s="28" t="s">
        <v>68</v>
      </c>
      <c r="K174" s="28" t="s">
        <v>193</v>
      </c>
      <c r="L174" s="63" t="s">
        <v>8</v>
      </c>
      <c r="M174" s="63" t="s">
        <v>141</v>
      </c>
      <c r="N174" s="63">
        <v>0</v>
      </c>
      <c r="O174" s="73">
        <v>2026</v>
      </c>
      <c r="P174" s="63" t="s">
        <v>1073</v>
      </c>
      <c r="Q174" s="63" t="s">
        <v>131</v>
      </c>
      <c r="R174" s="29">
        <v>0.64990000000000003</v>
      </c>
      <c r="S174" s="29">
        <v>0.84989999999999999</v>
      </c>
      <c r="T174" s="29">
        <v>1.2</v>
      </c>
      <c r="U174" s="63">
        <v>48</v>
      </c>
      <c r="V174" s="63"/>
      <c r="W174" s="30">
        <v>12</v>
      </c>
      <c r="X174" s="30">
        <v>12</v>
      </c>
      <c r="Y174" s="31">
        <v>1</v>
      </c>
      <c r="Z174" s="32" t="s">
        <v>88</v>
      </c>
      <c r="AA174" s="30">
        <v>12</v>
      </c>
      <c r="AB174" s="30">
        <v>12</v>
      </c>
      <c r="AC174" s="31">
        <v>1</v>
      </c>
      <c r="AD174" s="32" t="s">
        <v>1118</v>
      </c>
      <c r="AE174" s="30">
        <v>12</v>
      </c>
      <c r="AF174" s="30"/>
      <c r="AG174" s="31"/>
      <c r="AH174" s="32"/>
      <c r="AI174" s="30">
        <v>12</v>
      </c>
      <c r="AJ174" s="30"/>
      <c r="AK174" s="31"/>
      <c r="AL174" s="32"/>
      <c r="AM174" s="30"/>
      <c r="AN174" s="33"/>
      <c r="AO174" s="32"/>
    </row>
    <row r="175" spans="1:41" ht="188.25" customHeight="1" x14ac:dyDescent="0.3">
      <c r="A175" s="60" t="s">
        <v>902</v>
      </c>
      <c r="B175" s="60" t="s">
        <v>1050</v>
      </c>
      <c r="C175" s="60" t="s">
        <v>1051</v>
      </c>
      <c r="D175" s="60" t="s">
        <v>160</v>
      </c>
      <c r="E175" s="4"/>
      <c r="F175" s="28" t="s">
        <v>1074</v>
      </c>
      <c r="G175" s="28" t="s">
        <v>1075</v>
      </c>
      <c r="H175" s="28" t="s">
        <v>1076</v>
      </c>
      <c r="I175" s="28" t="s">
        <v>1077</v>
      </c>
      <c r="J175" s="28" t="s">
        <v>68</v>
      </c>
      <c r="K175" s="28" t="s">
        <v>193</v>
      </c>
      <c r="L175" s="63" t="s">
        <v>8</v>
      </c>
      <c r="M175" s="63" t="s">
        <v>141</v>
      </c>
      <c r="N175" s="63">
        <v>0</v>
      </c>
      <c r="O175" s="73">
        <v>2026</v>
      </c>
      <c r="P175" s="63" t="s">
        <v>1078</v>
      </c>
      <c r="Q175" s="63" t="s">
        <v>131</v>
      </c>
      <c r="R175" s="29">
        <v>0.64990000000000003</v>
      </c>
      <c r="S175" s="29">
        <v>0.84989999999999999</v>
      </c>
      <c r="T175" s="29">
        <v>1.2</v>
      </c>
      <c r="U175" s="63">
        <v>32000</v>
      </c>
      <c r="V175" s="63"/>
      <c r="W175" s="30">
        <v>8000</v>
      </c>
      <c r="X175" s="30">
        <v>8000</v>
      </c>
      <c r="Y175" s="31">
        <v>1</v>
      </c>
      <c r="Z175" s="32" t="s">
        <v>88</v>
      </c>
      <c r="AA175" s="30">
        <v>8000</v>
      </c>
      <c r="AB175" s="30">
        <v>8000</v>
      </c>
      <c r="AC175" s="31">
        <v>1</v>
      </c>
      <c r="AD175" s="32" t="s">
        <v>1118</v>
      </c>
      <c r="AE175" s="30">
        <v>8000</v>
      </c>
      <c r="AF175" s="30"/>
      <c r="AG175" s="31"/>
      <c r="AH175" s="32"/>
      <c r="AI175" s="30">
        <v>8000</v>
      </c>
      <c r="AJ175" s="30"/>
      <c r="AK175" s="31"/>
      <c r="AL175" s="32"/>
      <c r="AM175" s="30"/>
      <c r="AN175" s="33"/>
      <c r="AO175" s="32"/>
    </row>
    <row r="176" spans="1:41" ht="188.25" customHeight="1" x14ac:dyDescent="0.3">
      <c r="A176" s="60" t="s">
        <v>902</v>
      </c>
      <c r="B176" s="60" t="s">
        <v>1050</v>
      </c>
      <c r="C176" s="60" t="s">
        <v>1051</v>
      </c>
      <c r="D176" s="60" t="s">
        <v>145</v>
      </c>
      <c r="E176" s="28" t="s">
        <v>1074</v>
      </c>
      <c r="F176" s="28" t="s">
        <v>1079</v>
      </c>
      <c r="G176" s="28" t="s">
        <v>1080</v>
      </c>
      <c r="H176" s="28" t="s">
        <v>1081</v>
      </c>
      <c r="I176" s="28" t="s">
        <v>1082</v>
      </c>
      <c r="J176" s="28" t="s">
        <v>68</v>
      </c>
      <c r="K176" s="28" t="s">
        <v>193</v>
      </c>
      <c r="L176" s="63" t="s">
        <v>8</v>
      </c>
      <c r="M176" s="63" t="s">
        <v>141</v>
      </c>
      <c r="N176" s="63">
        <v>0</v>
      </c>
      <c r="O176" s="73">
        <v>2026</v>
      </c>
      <c r="P176" s="63" t="s">
        <v>1083</v>
      </c>
      <c r="Q176" s="63" t="s">
        <v>1084</v>
      </c>
      <c r="R176" s="29">
        <v>0.64990000000000003</v>
      </c>
      <c r="S176" s="29">
        <v>0.84989999999999999</v>
      </c>
      <c r="T176" s="29">
        <v>1.2</v>
      </c>
      <c r="U176" s="63">
        <v>24</v>
      </c>
      <c r="V176" s="63"/>
      <c r="W176" s="30">
        <v>6</v>
      </c>
      <c r="X176" s="30">
        <v>6</v>
      </c>
      <c r="Y176" s="31">
        <v>1</v>
      </c>
      <c r="Z176" s="32" t="s">
        <v>88</v>
      </c>
      <c r="AA176" s="30">
        <v>6</v>
      </c>
      <c r="AB176" s="30">
        <v>6</v>
      </c>
      <c r="AC176" s="31">
        <v>1</v>
      </c>
      <c r="AD176" s="32" t="s">
        <v>1118</v>
      </c>
      <c r="AE176" s="30">
        <v>6</v>
      </c>
      <c r="AF176" s="30"/>
      <c r="AG176" s="31"/>
      <c r="AH176" s="32"/>
      <c r="AI176" s="30">
        <v>6</v>
      </c>
      <c r="AJ176" s="30"/>
      <c r="AK176" s="31"/>
      <c r="AL176" s="32"/>
      <c r="AM176" s="30"/>
      <c r="AN176" s="33"/>
      <c r="AO176" s="32"/>
    </row>
    <row r="177" spans="1:41" ht="188.25" customHeight="1" x14ac:dyDescent="0.3">
      <c r="A177" s="60" t="s">
        <v>902</v>
      </c>
      <c r="B177" s="60" t="s">
        <v>1050</v>
      </c>
      <c r="C177" s="60" t="s">
        <v>1051</v>
      </c>
      <c r="D177" s="60" t="s">
        <v>160</v>
      </c>
      <c r="E177" s="4"/>
      <c r="F177" s="28" t="s">
        <v>1085</v>
      </c>
      <c r="G177" s="28" t="s">
        <v>1086</v>
      </c>
      <c r="H177" s="28" t="s">
        <v>1091</v>
      </c>
      <c r="I177" s="28" t="s">
        <v>1087</v>
      </c>
      <c r="J177" s="28" t="s">
        <v>68</v>
      </c>
      <c r="K177" s="28" t="s">
        <v>193</v>
      </c>
      <c r="L177" s="63" t="s">
        <v>8</v>
      </c>
      <c r="M177" s="63" t="s">
        <v>141</v>
      </c>
      <c r="N177" s="63">
        <v>146</v>
      </c>
      <c r="O177" s="73">
        <v>2025</v>
      </c>
      <c r="P177" s="63" t="s">
        <v>1088</v>
      </c>
      <c r="Q177" s="63" t="s">
        <v>505</v>
      </c>
      <c r="R177" s="29">
        <v>0.64990000000000003</v>
      </c>
      <c r="S177" s="29">
        <v>0.84989999999999999</v>
      </c>
      <c r="T177" s="29">
        <v>1.2</v>
      </c>
      <c r="U177" s="63">
        <v>146</v>
      </c>
      <c r="V177" s="63"/>
      <c r="W177" s="30">
        <v>36</v>
      </c>
      <c r="X177" s="30">
        <v>36</v>
      </c>
      <c r="Y177" s="31">
        <v>1</v>
      </c>
      <c r="Z177" s="32" t="s">
        <v>88</v>
      </c>
      <c r="AA177" s="30">
        <v>37</v>
      </c>
      <c r="AB177" s="30">
        <v>37</v>
      </c>
      <c r="AC177" s="31">
        <v>1</v>
      </c>
      <c r="AD177" s="32" t="s">
        <v>1118</v>
      </c>
      <c r="AE177" s="30">
        <v>36</v>
      </c>
      <c r="AF177" s="30"/>
      <c r="AG177" s="31"/>
      <c r="AH177" s="32"/>
      <c r="AI177" s="30">
        <v>37</v>
      </c>
      <c r="AJ177" s="30"/>
      <c r="AK177" s="31"/>
      <c r="AL177" s="32"/>
      <c r="AM177" s="30"/>
      <c r="AN177" s="33"/>
      <c r="AO177" s="32"/>
    </row>
    <row r="178" spans="1:41" ht="159" customHeight="1" x14ac:dyDescent="0.3">
      <c r="A178" s="60" t="s">
        <v>902</v>
      </c>
      <c r="B178" s="60" t="s">
        <v>1050</v>
      </c>
      <c r="C178" s="60" t="s">
        <v>1051</v>
      </c>
      <c r="D178" s="60" t="s">
        <v>145</v>
      </c>
      <c r="E178" s="28" t="s">
        <v>1085</v>
      </c>
      <c r="F178" s="28" t="s">
        <v>1089</v>
      </c>
      <c r="G178" s="28" t="s">
        <v>1090</v>
      </c>
      <c r="H178" s="28" t="s">
        <v>1092</v>
      </c>
      <c r="I178" s="28" t="s">
        <v>1093</v>
      </c>
      <c r="J178" s="28" t="s">
        <v>68</v>
      </c>
      <c r="K178" s="28" t="s">
        <v>193</v>
      </c>
      <c r="L178" s="63" t="s">
        <v>8</v>
      </c>
      <c r="M178" s="63" t="s">
        <v>141</v>
      </c>
      <c r="N178" s="63">
        <v>12</v>
      </c>
      <c r="O178" s="73">
        <v>2025</v>
      </c>
      <c r="P178" s="63" t="s">
        <v>1094</v>
      </c>
      <c r="Q178" s="63" t="s">
        <v>505</v>
      </c>
      <c r="R178" s="29">
        <v>0.64990000000000003</v>
      </c>
      <c r="S178" s="29">
        <v>0.84989999999999999</v>
      </c>
      <c r="T178" s="29">
        <v>1.2</v>
      </c>
      <c r="U178" s="63">
        <v>12</v>
      </c>
      <c r="V178" s="63"/>
      <c r="W178" s="30">
        <v>3</v>
      </c>
      <c r="X178" s="30">
        <v>3</v>
      </c>
      <c r="Y178" s="31">
        <v>1</v>
      </c>
      <c r="Z178" s="32" t="s">
        <v>88</v>
      </c>
      <c r="AA178" s="30">
        <v>3</v>
      </c>
      <c r="AB178" s="30">
        <v>3</v>
      </c>
      <c r="AC178" s="31">
        <v>1</v>
      </c>
      <c r="AD178" s="32" t="s">
        <v>1118</v>
      </c>
      <c r="AE178" s="30">
        <v>3</v>
      </c>
      <c r="AF178" s="30"/>
      <c r="AG178" s="31"/>
      <c r="AH178" s="32"/>
      <c r="AI178" s="30">
        <v>3</v>
      </c>
      <c r="AJ178" s="30"/>
      <c r="AK178" s="31"/>
      <c r="AL178" s="32"/>
      <c r="AM178" s="30"/>
      <c r="AN178" s="33"/>
      <c r="AO178" s="32"/>
    </row>
    <row r="179" spans="1:41" ht="159" customHeight="1" x14ac:dyDescent="0.3">
      <c r="A179" s="60" t="s">
        <v>902</v>
      </c>
      <c r="B179" s="60" t="s">
        <v>1050</v>
      </c>
      <c r="C179" s="60" t="s">
        <v>1051</v>
      </c>
      <c r="D179" s="60" t="s">
        <v>160</v>
      </c>
      <c r="E179" s="4"/>
      <c r="F179" s="28" t="s">
        <v>1095</v>
      </c>
      <c r="G179" s="28" t="s">
        <v>1096</v>
      </c>
      <c r="H179" s="28" t="s">
        <v>1097</v>
      </c>
      <c r="I179" s="28" t="s">
        <v>1098</v>
      </c>
      <c r="J179" s="28" t="s">
        <v>68</v>
      </c>
      <c r="K179" s="28" t="s">
        <v>193</v>
      </c>
      <c r="L179" s="63" t="s">
        <v>8</v>
      </c>
      <c r="M179" s="63" t="s">
        <v>141</v>
      </c>
      <c r="N179" s="63">
        <v>0</v>
      </c>
      <c r="O179" s="73">
        <v>2026</v>
      </c>
      <c r="P179" s="63" t="s">
        <v>1099</v>
      </c>
      <c r="Q179" s="63" t="s">
        <v>131</v>
      </c>
      <c r="R179" s="29">
        <v>0.64990000000000003</v>
      </c>
      <c r="S179" s="29">
        <v>0.84989999999999999</v>
      </c>
      <c r="T179" s="29">
        <v>1.2</v>
      </c>
      <c r="U179" s="63">
        <v>72</v>
      </c>
      <c r="V179" s="63"/>
      <c r="W179" s="30">
        <v>18</v>
      </c>
      <c r="X179" s="30">
        <v>18</v>
      </c>
      <c r="Y179" s="31">
        <v>1</v>
      </c>
      <c r="Z179" s="32" t="s">
        <v>88</v>
      </c>
      <c r="AA179" s="30">
        <v>18</v>
      </c>
      <c r="AB179" s="30">
        <v>18</v>
      </c>
      <c r="AC179" s="31">
        <v>1</v>
      </c>
      <c r="AD179" s="32" t="s">
        <v>1118</v>
      </c>
      <c r="AE179" s="30">
        <v>18</v>
      </c>
      <c r="AF179" s="30"/>
      <c r="AG179" s="31"/>
      <c r="AH179" s="32"/>
      <c r="AI179" s="30">
        <v>18</v>
      </c>
      <c r="AJ179" s="30"/>
      <c r="AK179" s="31"/>
      <c r="AL179" s="32"/>
      <c r="AM179" s="30"/>
      <c r="AN179" s="33"/>
      <c r="AO179" s="32"/>
    </row>
    <row r="180" spans="1:41" ht="159" customHeight="1" x14ac:dyDescent="0.3">
      <c r="A180" s="60" t="s">
        <v>902</v>
      </c>
      <c r="B180" s="60" t="s">
        <v>1050</v>
      </c>
      <c r="C180" s="60" t="s">
        <v>1051</v>
      </c>
      <c r="D180" s="60" t="s">
        <v>145</v>
      </c>
      <c r="E180" s="28" t="s">
        <v>1095</v>
      </c>
      <c r="F180" s="28" t="s">
        <v>1100</v>
      </c>
      <c r="G180" s="28" t="s">
        <v>1101</v>
      </c>
      <c r="H180" s="28" t="s">
        <v>1102</v>
      </c>
      <c r="I180" s="28" t="s">
        <v>1103</v>
      </c>
      <c r="J180" s="28" t="s">
        <v>68</v>
      </c>
      <c r="K180" s="28" t="s">
        <v>193</v>
      </c>
      <c r="L180" s="63" t="s">
        <v>8</v>
      </c>
      <c r="M180" s="63" t="s">
        <v>141</v>
      </c>
      <c r="N180" s="63">
        <v>0</v>
      </c>
      <c r="O180" s="73">
        <v>2026</v>
      </c>
      <c r="P180" s="63" t="s">
        <v>1104</v>
      </c>
      <c r="Q180" s="63" t="s">
        <v>131</v>
      </c>
      <c r="R180" s="29">
        <v>0.64990000000000003</v>
      </c>
      <c r="S180" s="29">
        <v>0.84989999999999999</v>
      </c>
      <c r="T180" s="29">
        <v>1.2</v>
      </c>
      <c r="U180" s="63">
        <v>12</v>
      </c>
      <c r="V180" s="63"/>
      <c r="W180" s="30">
        <v>3</v>
      </c>
      <c r="X180" s="30">
        <v>3</v>
      </c>
      <c r="Y180" s="31">
        <v>1</v>
      </c>
      <c r="Z180" s="32" t="s">
        <v>88</v>
      </c>
      <c r="AA180" s="30">
        <v>3</v>
      </c>
      <c r="AB180" s="30">
        <v>3</v>
      </c>
      <c r="AC180" s="31">
        <v>1</v>
      </c>
      <c r="AD180" s="32" t="s">
        <v>1118</v>
      </c>
      <c r="AE180" s="30">
        <v>3</v>
      </c>
      <c r="AF180" s="30"/>
      <c r="AG180" s="31"/>
      <c r="AH180" s="32"/>
      <c r="AI180" s="30">
        <v>3</v>
      </c>
      <c r="AJ180" s="30"/>
      <c r="AK180" s="31"/>
      <c r="AL180" s="32"/>
      <c r="AM180" s="30"/>
      <c r="AN180" s="33"/>
      <c r="AO180" s="32"/>
    </row>
    <row r="181" spans="1:41" ht="159" customHeight="1" x14ac:dyDescent="0.3">
      <c r="A181" s="60" t="s">
        <v>902</v>
      </c>
      <c r="B181" s="60" t="s">
        <v>1050</v>
      </c>
      <c r="C181" s="60" t="s">
        <v>1051</v>
      </c>
      <c r="D181" s="60" t="s">
        <v>160</v>
      </c>
      <c r="E181" s="4"/>
      <c r="F181" s="28" t="s">
        <v>1105</v>
      </c>
      <c r="G181" s="28" t="s">
        <v>1106</v>
      </c>
      <c r="H181" s="28" t="s">
        <v>1107</v>
      </c>
      <c r="I181" s="28" t="s">
        <v>1108</v>
      </c>
      <c r="J181" s="28" t="s">
        <v>68</v>
      </c>
      <c r="K181" s="28" t="s">
        <v>193</v>
      </c>
      <c r="L181" s="63" t="s">
        <v>8</v>
      </c>
      <c r="M181" s="63" t="s">
        <v>141</v>
      </c>
      <c r="N181" s="63">
        <v>0</v>
      </c>
      <c r="O181" s="73">
        <v>2026</v>
      </c>
      <c r="P181" s="63" t="s">
        <v>1109</v>
      </c>
      <c r="Q181" s="63" t="s">
        <v>131</v>
      </c>
      <c r="R181" s="29">
        <v>0.64990000000000003</v>
      </c>
      <c r="S181" s="29">
        <v>0.84989999999999999</v>
      </c>
      <c r="T181" s="29">
        <v>1.2</v>
      </c>
      <c r="U181" s="63">
        <v>200</v>
      </c>
      <c r="V181" s="63"/>
      <c r="W181" s="30">
        <v>50</v>
      </c>
      <c r="X181" s="30">
        <v>50</v>
      </c>
      <c r="Y181" s="31">
        <v>1</v>
      </c>
      <c r="Z181" s="32" t="s">
        <v>88</v>
      </c>
      <c r="AA181" s="30">
        <v>50</v>
      </c>
      <c r="AB181" s="30">
        <v>50</v>
      </c>
      <c r="AC181" s="31">
        <v>1</v>
      </c>
      <c r="AD181" s="32" t="s">
        <v>1118</v>
      </c>
      <c r="AE181" s="30">
        <v>50</v>
      </c>
      <c r="AF181" s="30"/>
      <c r="AG181" s="31"/>
      <c r="AH181" s="32"/>
      <c r="AI181" s="30">
        <v>50</v>
      </c>
      <c r="AJ181" s="30"/>
      <c r="AK181" s="31"/>
      <c r="AL181" s="32"/>
      <c r="AM181" s="30"/>
      <c r="AN181" s="33"/>
      <c r="AO181" s="32"/>
    </row>
    <row r="182" spans="1:41" ht="159" customHeight="1" x14ac:dyDescent="0.3">
      <c r="A182" s="60" t="s">
        <v>902</v>
      </c>
      <c r="B182" s="60" t="s">
        <v>1050</v>
      </c>
      <c r="C182" s="60" t="s">
        <v>1051</v>
      </c>
      <c r="D182" s="60" t="s">
        <v>145</v>
      </c>
      <c r="E182" s="60" t="s">
        <v>1105</v>
      </c>
      <c r="F182" s="28" t="s">
        <v>1110</v>
      </c>
      <c r="G182" s="28" t="s">
        <v>1111</v>
      </c>
      <c r="H182" s="28" t="s">
        <v>1117</v>
      </c>
      <c r="I182" s="28" t="s">
        <v>1112</v>
      </c>
      <c r="J182" s="28" t="s">
        <v>68</v>
      </c>
      <c r="K182" s="28" t="s">
        <v>193</v>
      </c>
      <c r="L182" s="63" t="s">
        <v>8</v>
      </c>
      <c r="M182" s="63" t="s">
        <v>141</v>
      </c>
      <c r="N182" s="63">
        <v>0</v>
      </c>
      <c r="O182" s="73">
        <v>2026</v>
      </c>
      <c r="P182" s="63" t="s">
        <v>1113</v>
      </c>
      <c r="Q182" s="63" t="s">
        <v>131</v>
      </c>
      <c r="R182" s="29">
        <v>0.64990000000000003</v>
      </c>
      <c r="S182" s="29">
        <v>0.84989999999999999</v>
      </c>
      <c r="T182" s="29">
        <v>1.2</v>
      </c>
      <c r="U182" s="63">
        <v>36</v>
      </c>
      <c r="V182" s="63"/>
      <c r="W182" s="30">
        <v>9</v>
      </c>
      <c r="X182" s="30">
        <v>9</v>
      </c>
      <c r="Y182" s="31">
        <v>1</v>
      </c>
      <c r="Z182" s="32" t="s">
        <v>88</v>
      </c>
      <c r="AA182" s="30">
        <v>9</v>
      </c>
      <c r="AB182" s="30">
        <v>9</v>
      </c>
      <c r="AC182" s="31">
        <v>1</v>
      </c>
      <c r="AD182" s="32" t="s">
        <v>1118</v>
      </c>
      <c r="AE182" s="30">
        <v>9</v>
      </c>
      <c r="AF182" s="30"/>
      <c r="AG182" s="31"/>
      <c r="AH182" s="32"/>
      <c r="AI182" s="30">
        <v>9</v>
      </c>
      <c r="AJ182" s="30"/>
      <c r="AK182" s="31"/>
      <c r="AL182" s="32"/>
      <c r="AM182" s="30"/>
      <c r="AN182" s="33"/>
      <c r="AO182" s="32"/>
    </row>
    <row r="183" spans="1:41" ht="159" customHeight="1" x14ac:dyDescent="0.3"/>
  </sheetData>
  <mergeCells count="8">
    <mergeCell ref="A2:B2"/>
    <mergeCell ref="AE2:AH2"/>
    <mergeCell ref="AI2:AL2"/>
    <mergeCell ref="AM2:AO2"/>
    <mergeCell ref="W2:Z2"/>
    <mergeCell ref="AA2:AD2"/>
    <mergeCell ref="C2:P2"/>
    <mergeCell ref="Q2:V2"/>
  </mergeCells>
  <conditionalFormatting sqref="Z4 AD4 AH4 AL4:AL5 AO4:AO5 AH109 AD109 Z109 AO109 AL109 AL116 AO116 Z116 AD116 AH116 AH153 AD153 Z153 AO153 AL153">
    <cfRule type="cellIs" dxfId="707" priority="749" operator="equal">
      <formula>0</formula>
    </cfRule>
    <cfRule type="containsText" dxfId="706" priority="750" operator="containsText" text="ROJO">
      <formula>NOT(ISERROR(SEARCH("ROJO",Z4)))</formula>
    </cfRule>
    <cfRule type="containsText" dxfId="705" priority="751" operator="containsText" text="AMARILLO">
      <formula>NOT(ISERROR(SEARCH("AMARILLO",Z4)))</formula>
    </cfRule>
    <cfRule type="containsText" dxfId="704" priority="752" operator="containsText" text="VERDE">
      <formula>NOT(ISERROR(SEARCH("VERDE",Z4)))</formula>
    </cfRule>
  </conditionalFormatting>
  <conditionalFormatting sqref="AD5 AH5 Z5">
    <cfRule type="cellIs" dxfId="703" priority="729" operator="equal">
      <formula>0</formula>
    </cfRule>
    <cfRule type="containsText" dxfId="702" priority="730" operator="containsText" text="ROJO">
      <formula>NOT(ISERROR(SEARCH("ROJO",Z5)))</formula>
    </cfRule>
    <cfRule type="containsText" dxfId="701" priority="731" operator="containsText" text="AMARILLO">
      <formula>NOT(ISERROR(SEARCH("AMARILLO",Z5)))</formula>
    </cfRule>
    <cfRule type="containsText" dxfId="700" priority="732" operator="containsText" text="VERDE">
      <formula>NOT(ISERROR(SEARCH("VERDE",Z5)))</formula>
    </cfRule>
  </conditionalFormatting>
  <conditionalFormatting sqref="AD6 AH6 AL6 AO6 Z6">
    <cfRule type="cellIs" dxfId="699" priority="725" operator="equal">
      <formula>0</formula>
    </cfRule>
    <cfRule type="containsText" dxfId="698" priority="726" operator="containsText" text="ROJO">
      <formula>NOT(ISERROR(SEARCH("ROJO",Z6)))</formula>
    </cfRule>
    <cfRule type="containsText" dxfId="697" priority="727" operator="containsText" text="AMARILLO">
      <formula>NOT(ISERROR(SEARCH("AMARILLO",Z6)))</formula>
    </cfRule>
    <cfRule type="containsText" dxfId="696" priority="728" operator="containsText" text="VERDE">
      <formula>NOT(ISERROR(SEARCH("VERDE",Z6)))</formula>
    </cfRule>
  </conditionalFormatting>
  <conditionalFormatting sqref="AD7 AH7 AL7 AO7 Z7">
    <cfRule type="cellIs" dxfId="695" priority="717" operator="equal">
      <formula>0</formula>
    </cfRule>
    <cfRule type="containsText" dxfId="694" priority="718" operator="containsText" text="ROJO">
      <formula>NOT(ISERROR(SEARCH("ROJO",Z7)))</formula>
    </cfRule>
    <cfRule type="containsText" dxfId="693" priority="719" operator="containsText" text="AMARILLO">
      <formula>NOT(ISERROR(SEARCH("AMARILLO",Z7)))</formula>
    </cfRule>
    <cfRule type="containsText" dxfId="692" priority="720" operator="containsText" text="VERDE">
      <formula>NOT(ISERROR(SEARCH("VERDE",Z7)))</formula>
    </cfRule>
  </conditionalFormatting>
  <conditionalFormatting sqref="AD8 AH8 AL8 AO8 Z8">
    <cfRule type="cellIs" dxfId="691" priority="713" operator="equal">
      <formula>0</formula>
    </cfRule>
    <cfRule type="containsText" dxfId="690" priority="714" operator="containsText" text="ROJO">
      <formula>NOT(ISERROR(SEARCH("ROJO",Z8)))</formula>
    </cfRule>
    <cfRule type="containsText" dxfId="689" priority="715" operator="containsText" text="AMARILLO">
      <formula>NOT(ISERROR(SEARCH("AMARILLO",Z8)))</formula>
    </cfRule>
    <cfRule type="containsText" dxfId="688" priority="716" operator="containsText" text="VERDE">
      <formula>NOT(ISERROR(SEARCH("VERDE",Z8)))</formula>
    </cfRule>
  </conditionalFormatting>
  <conditionalFormatting sqref="AD9 AH9 AL9 AO9 Z9">
    <cfRule type="cellIs" dxfId="687" priority="709" operator="equal">
      <formula>0</formula>
    </cfRule>
    <cfRule type="containsText" dxfId="686" priority="710" operator="containsText" text="ROJO">
      <formula>NOT(ISERROR(SEARCH("ROJO",Z9)))</formula>
    </cfRule>
    <cfRule type="containsText" dxfId="685" priority="711" operator="containsText" text="AMARILLO">
      <formula>NOT(ISERROR(SEARCH("AMARILLO",Z9)))</formula>
    </cfRule>
    <cfRule type="containsText" dxfId="684" priority="712" operator="containsText" text="VERDE">
      <formula>NOT(ISERROR(SEARCH("VERDE",Z9)))</formula>
    </cfRule>
  </conditionalFormatting>
  <conditionalFormatting sqref="AD10 AH10 AL10 AO10 Z10">
    <cfRule type="cellIs" dxfId="683" priority="705" operator="equal">
      <formula>0</formula>
    </cfRule>
    <cfRule type="containsText" dxfId="682" priority="706" operator="containsText" text="ROJO">
      <formula>NOT(ISERROR(SEARCH("ROJO",Z10)))</formula>
    </cfRule>
    <cfRule type="containsText" dxfId="681" priority="707" operator="containsText" text="AMARILLO">
      <formula>NOT(ISERROR(SEARCH("AMARILLO",Z10)))</formula>
    </cfRule>
    <cfRule type="containsText" dxfId="680" priority="708" operator="containsText" text="VERDE">
      <formula>NOT(ISERROR(SEARCH("VERDE",Z10)))</formula>
    </cfRule>
  </conditionalFormatting>
  <conditionalFormatting sqref="AD11 AH11 AL11 AO11 Z11">
    <cfRule type="cellIs" dxfId="679" priority="701" operator="equal">
      <formula>0</formula>
    </cfRule>
    <cfRule type="containsText" dxfId="678" priority="702" operator="containsText" text="ROJO">
      <formula>NOT(ISERROR(SEARCH("ROJO",Z11)))</formula>
    </cfRule>
    <cfRule type="containsText" dxfId="677" priority="703" operator="containsText" text="AMARILLO">
      <formula>NOT(ISERROR(SEARCH("AMARILLO",Z11)))</formula>
    </cfRule>
    <cfRule type="containsText" dxfId="676" priority="704" operator="containsText" text="VERDE">
      <formula>NOT(ISERROR(SEARCH("VERDE",Z11)))</formula>
    </cfRule>
  </conditionalFormatting>
  <conditionalFormatting sqref="AD12 AH12 AL12 AO12 Z12">
    <cfRule type="cellIs" dxfId="675" priority="697" operator="equal">
      <formula>0</formula>
    </cfRule>
    <cfRule type="containsText" dxfId="674" priority="698" operator="containsText" text="ROJO">
      <formula>NOT(ISERROR(SEARCH("ROJO",Z12)))</formula>
    </cfRule>
    <cfRule type="containsText" dxfId="673" priority="699" operator="containsText" text="AMARILLO">
      <formula>NOT(ISERROR(SEARCH("AMARILLO",Z12)))</formula>
    </cfRule>
    <cfRule type="containsText" dxfId="672" priority="700" operator="containsText" text="VERDE">
      <formula>NOT(ISERROR(SEARCH("VERDE",Z12)))</formula>
    </cfRule>
  </conditionalFormatting>
  <conditionalFormatting sqref="AD13 AH13 AL13 AO13 Z13">
    <cfRule type="cellIs" dxfId="671" priority="693" operator="equal">
      <formula>0</formula>
    </cfRule>
    <cfRule type="containsText" dxfId="670" priority="694" operator="containsText" text="ROJO">
      <formula>NOT(ISERROR(SEARCH("ROJO",Z13)))</formula>
    </cfRule>
    <cfRule type="containsText" dxfId="669" priority="695" operator="containsText" text="AMARILLO">
      <formula>NOT(ISERROR(SEARCH("AMARILLO",Z13)))</formula>
    </cfRule>
    <cfRule type="containsText" dxfId="668" priority="696" operator="containsText" text="VERDE">
      <formula>NOT(ISERROR(SEARCH("VERDE",Z13)))</formula>
    </cfRule>
  </conditionalFormatting>
  <conditionalFormatting sqref="AD14 AH14 AL14 AO14 Z14">
    <cfRule type="cellIs" dxfId="667" priority="689" operator="equal">
      <formula>0</formula>
    </cfRule>
    <cfRule type="containsText" dxfId="666" priority="690" operator="containsText" text="ROJO">
      <formula>NOT(ISERROR(SEARCH("ROJO",Z14)))</formula>
    </cfRule>
    <cfRule type="containsText" dxfId="665" priority="691" operator="containsText" text="AMARILLO">
      <formula>NOT(ISERROR(SEARCH("AMARILLO",Z14)))</formula>
    </cfRule>
    <cfRule type="containsText" dxfId="664" priority="692" operator="containsText" text="VERDE">
      <formula>NOT(ISERROR(SEARCH("VERDE",Z14)))</formula>
    </cfRule>
  </conditionalFormatting>
  <conditionalFormatting sqref="AD15 AH15 AL15 AO15 Z15">
    <cfRule type="cellIs" dxfId="663" priority="685" operator="equal">
      <formula>0</formula>
    </cfRule>
    <cfRule type="containsText" dxfId="662" priority="686" operator="containsText" text="ROJO">
      <formula>NOT(ISERROR(SEARCH("ROJO",Z15)))</formula>
    </cfRule>
    <cfRule type="containsText" dxfId="661" priority="687" operator="containsText" text="AMARILLO">
      <formula>NOT(ISERROR(SEARCH("AMARILLO",Z15)))</formula>
    </cfRule>
    <cfRule type="containsText" dxfId="660" priority="688" operator="containsText" text="VERDE">
      <formula>NOT(ISERROR(SEARCH("VERDE",Z15)))</formula>
    </cfRule>
  </conditionalFormatting>
  <conditionalFormatting sqref="AH16 AL16 AO16 Z16">
    <cfRule type="cellIs" dxfId="659" priority="681" operator="equal">
      <formula>0</formula>
    </cfRule>
    <cfRule type="containsText" dxfId="658" priority="682" operator="containsText" text="ROJO">
      <formula>NOT(ISERROR(SEARCH("ROJO",Z16)))</formula>
    </cfRule>
    <cfRule type="containsText" dxfId="657" priority="683" operator="containsText" text="AMARILLO">
      <formula>NOT(ISERROR(SEARCH("AMARILLO",Z16)))</formula>
    </cfRule>
    <cfRule type="containsText" dxfId="656" priority="684" operator="containsText" text="VERDE">
      <formula>NOT(ISERROR(SEARCH("VERDE",Z16)))</formula>
    </cfRule>
  </conditionalFormatting>
  <conditionalFormatting sqref="AD17 AH17 AL17 AO17 Z17">
    <cfRule type="cellIs" dxfId="655" priority="677" operator="equal">
      <formula>0</formula>
    </cfRule>
    <cfRule type="containsText" dxfId="654" priority="678" operator="containsText" text="ROJO">
      <formula>NOT(ISERROR(SEARCH("ROJO",Z17)))</formula>
    </cfRule>
    <cfRule type="containsText" dxfId="653" priority="679" operator="containsText" text="AMARILLO">
      <formula>NOT(ISERROR(SEARCH("AMARILLO",Z17)))</formula>
    </cfRule>
    <cfRule type="containsText" dxfId="652" priority="680" operator="containsText" text="VERDE">
      <formula>NOT(ISERROR(SEARCH("VERDE",Z17)))</formula>
    </cfRule>
  </conditionalFormatting>
  <conditionalFormatting sqref="AD18 AH18 AL18 AO18 Z18">
    <cfRule type="cellIs" dxfId="651" priority="673" operator="equal">
      <formula>0</formula>
    </cfRule>
    <cfRule type="containsText" dxfId="650" priority="674" operator="containsText" text="ROJO">
      <formula>NOT(ISERROR(SEARCH("ROJO",Z18)))</formula>
    </cfRule>
    <cfRule type="containsText" dxfId="649" priority="675" operator="containsText" text="AMARILLO">
      <formula>NOT(ISERROR(SEARCH("AMARILLO",Z18)))</formula>
    </cfRule>
    <cfRule type="containsText" dxfId="648" priority="676" operator="containsText" text="VERDE">
      <formula>NOT(ISERROR(SEARCH("VERDE",Z18)))</formula>
    </cfRule>
  </conditionalFormatting>
  <conditionalFormatting sqref="AD19 AH19 AL19 AO19 Z19">
    <cfRule type="cellIs" dxfId="647" priority="669" operator="equal">
      <formula>0</formula>
    </cfRule>
    <cfRule type="containsText" dxfId="646" priority="670" operator="containsText" text="ROJO">
      <formula>NOT(ISERROR(SEARCH("ROJO",Z19)))</formula>
    </cfRule>
    <cfRule type="containsText" dxfId="645" priority="671" operator="containsText" text="AMARILLO">
      <formula>NOT(ISERROR(SEARCH("AMARILLO",Z19)))</formula>
    </cfRule>
    <cfRule type="containsText" dxfId="644" priority="672" operator="containsText" text="VERDE">
      <formula>NOT(ISERROR(SEARCH("VERDE",Z19)))</formula>
    </cfRule>
  </conditionalFormatting>
  <conditionalFormatting sqref="AD20 AH20 AL20 AO20 Z20">
    <cfRule type="cellIs" dxfId="643" priority="665" operator="equal">
      <formula>0</formula>
    </cfRule>
    <cfRule type="containsText" dxfId="642" priority="666" operator="containsText" text="ROJO">
      <formula>NOT(ISERROR(SEARCH("ROJO",Z20)))</formula>
    </cfRule>
    <cfRule type="containsText" dxfId="641" priority="667" operator="containsText" text="AMARILLO">
      <formula>NOT(ISERROR(SEARCH("AMARILLO",Z20)))</formula>
    </cfRule>
    <cfRule type="containsText" dxfId="640" priority="668" operator="containsText" text="VERDE">
      <formula>NOT(ISERROR(SEARCH("VERDE",Z20)))</formula>
    </cfRule>
  </conditionalFormatting>
  <conditionalFormatting sqref="AD21 AH21 AL21 AO21 Z21">
    <cfRule type="cellIs" dxfId="639" priority="661" operator="equal">
      <formula>0</formula>
    </cfRule>
    <cfRule type="containsText" dxfId="638" priority="662" operator="containsText" text="ROJO">
      <formula>NOT(ISERROR(SEARCH("ROJO",Z21)))</formula>
    </cfRule>
    <cfRule type="containsText" dxfId="637" priority="663" operator="containsText" text="AMARILLO">
      <formula>NOT(ISERROR(SEARCH("AMARILLO",Z21)))</formula>
    </cfRule>
    <cfRule type="containsText" dxfId="636" priority="664" operator="containsText" text="VERDE">
      <formula>NOT(ISERROR(SEARCH("VERDE",Z21)))</formula>
    </cfRule>
  </conditionalFormatting>
  <conditionalFormatting sqref="AD22 AH22 AL22 AO22 Z22">
    <cfRule type="cellIs" dxfId="635" priority="657" operator="equal">
      <formula>0</formula>
    </cfRule>
    <cfRule type="containsText" dxfId="634" priority="658" operator="containsText" text="ROJO">
      <formula>NOT(ISERROR(SEARCH("ROJO",Z22)))</formula>
    </cfRule>
    <cfRule type="containsText" dxfId="633" priority="659" operator="containsText" text="AMARILLO">
      <formula>NOT(ISERROR(SEARCH("AMARILLO",Z22)))</formula>
    </cfRule>
    <cfRule type="containsText" dxfId="632" priority="660" operator="containsText" text="VERDE">
      <formula>NOT(ISERROR(SEARCH("VERDE",Z22)))</formula>
    </cfRule>
  </conditionalFormatting>
  <conditionalFormatting sqref="AD23 AH23 AL23 AO23 Z23">
    <cfRule type="cellIs" dxfId="631" priority="653" operator="equal">
      <formula>0</formula>
    </cfRule>
    <cfRule type="containsText" dxfId="630" priority="654" operator="containsText" text="ROJO">
      <formula>NOT(ISERROR(SEARCH("ROJO",Z23)))</formula>
    </cfRule>
    <cfRule type="containsText" dxfId="629" priority="655" operator="containsText" text="AMARILLO">
      <formula>NOT(ISERROR(SEARCH("AMARILLO",Z23)))</formula>
    </cfRule>
    <cfRule type="containsText" dxfId="628" priority="656" operator="containsText" text="VERDE">
      <formula>NOT(ISERROR(SEARCH("VERDE",Z23)))</formula>
    </cfRule>
  </conditionalFormatting>
  <conditionalFormatting sqref="AD24 AH24 AL24 AO24 Z24">
    <cfRule type="cellIs" dxfId="627" priority="649" operator="equal">
      <formula>0</formula>
    </cfRule>
    <cfRule type="containsText" dxfId="626" priority="650" operator="containsText" text="ROJO">
      <formula>NOT(ISERROR(SEARCH("ROJO",Z24)))</formula>
    </cfRule>
    <cfRule type="containsText" dxfId="625" priority="651" operator="containsText" text="AMARILLO">
      <formula>NOT(ISERROR(SEARCH("AMARILLO",Z24)))</formula>
    </cfRule>
    <cfRule type="containsText" dxfId="624" priority="652" operator="containsText" text="VERDE">
      <formula>NOT(ISERROR(SEARCH("VERDE",Z24)))</formula>
    </cfRule>
  </conditionalFormatting>
  <conditionalFormatting sqref="AD25 AH25 AL25 AO25 Z25">
    <cfRule type="cellIs" dxfId="623" priority="645" operator="equal">
      <formula>0</formula>
    </cfRule>
    <cfRule type="containsText" dxfId="622" priority="646" operator="containsText" text="ROJO">
      <formula>NOT(ISERROR(SEARCH("ROJO",Z25)))</formula>
    </cfRule>
    <cfRule type="containsText" dxfId="621" priority="647" operator="containsText" text="AMARILLO">
      <formula>NOT(ISERROR(SEARCH("AMARILLO",Z25)))</formula>
    </cfRule>
    <cfRule type="containsText" dxfId="620" priority="648" operator="containsText" text="VERDE">
      <formula>NOT(ISERROR(SEARCH("VERDE",Z25)))</formula>
    </cfRule>
  </conditionalFormatting>
  <conditionalFormatting sqref="AD26 AH26 AL26 AO26 Z26">
    <cfRule type="cellIs" dxfId="619" priority="641" operator="equal">
      <formula>0</formula>
    </cfRule>
    <cfRule type="containsText" dxfId="618" priority="642" operator="containsText" text="ROJO">
      <formula>NOT(ISERROR(SEARCH("ROJO",Z26)))</formula>
    </cfRule>
    <cfRule type="containsText" dxfId="617" priority="643" operator="containsText" text="AMARILLO">
      <formula>NOT(ISERROR(SEARCH("AMARILLO",Z26)))</formula>
    </cfRule>
    <cfRule type="containsText" dxfId="616" priority="644" operator="containsText" text="VERDE">
      <formula>NOT(ISERROR(SEARCH("VERDE",Z26)))</formula>
    </cfRule>
  </conditionalFormatting>
  <conditionalFormatting sqref="AD27 AH27 AL27 AO27 Z27">
    <cfRule type="cellIs" dxfId="615" priority="637" operator="equal">
      <formula>0</formula>
    </cfRule>
    <cfRule type="containsText" dxfId="614" priority="638" operator="containsText" text="ROJO">
      <formula>NOT(ISERROR(SEARCH("ROJO",Z27)))</formula>
    </cfRule>
    <cfRule type="containsText" dxfId="613" priority="639" operator="containsText" text="AMARILLO">
      <formula>NOT(ISERROR(SEARCH("AMARILLO",Z27)))</formula>
    </cfRule>
    <cfRule type="containsText" dxfId="612" priority="640" operator="containsText" text="VERDE">
      <formula>NOT(ISERROR(SEARCH("VERDE",Z27)))</formula>
    </cfRule>
  </conditionalFormatting>
  <conditionalFormatting sqref="AD28 AH28 AL28 AO28 Z28">
    <cfRule type="cellIs" dxfId="611" priority="633" operator="equal">
      <formula>0</formula>
    </cfRule>
    <cfRule type="containsText" dxfId="610" priority="634" operator="containsText" text="ROJO">
      <formula>NOT(ISERROR(SEARCH("ROJO",Z28)))</formula>
    </cfRule>
    <cfRule type="containsText" dxfId="609" priority="635" operator="containsText" text="AMARILLO">
      <formula>NOT(ISERROR(SEARCH("AMARILLO",Z28)))</formula>
    </cfRule>
    <cfRule type="containsText" dxfId="608" priority="636" operator="containsText" text="VERDE">
      <formula>NOT(ISERROR(SEARCH("VERDE",Z28)))</formula>
    </cfRule>
  </conditionalFormatting>
  <conditionalFormatting sqref="AD29 AH29 AL29 AO29 Z29">
    <cfRule type="cellIs" dxfId="607" priority="629" operator="equal">
      <formula>0</formula>
    </cfRule>
    <cfRule type="containsText" dxfId="606" priority="630" operator="containsText" text="ROJO">
      <formula>NOT(ISERROR(SEARCH("ROJO",Z29)))</formula>
    </cfRule>
    <cfRule type="containsText" dxfId="605" priority="631" operator="containsText" text="AMARILLO">
      <formula>NOT(ISERROR(SEARCH("AMARILLO",Z29)))</formula>
    </cfRule>
    <cfRule type="containsText" dxfId="604" priority="632" operator="containsText" text="VERDE">
      <formula>NOT(ISERROR(SEARCH("VERDE",Z29)))</formula>
    </cfRule>
  </conditionalFormatting>
  <conditionalFormatting sqref="AD30 AH30 AL30 AO30 Z30">
    <cfRule type="cellIs" dxfId="603" priority="625" operator="equal">
      <formula>0</formula>
    </cfRule>
    <cfRule type="containsText" dxfId="602" priority="626" operator="containsText" text="ROJO">
      <formula>NOT(ISERROR(SEARCH("ROJO",Z30)))</formula>
    </cfRule>
    <cfRule type="containsText" dxfId="601" priority="627" operator="containsText" text="AMARILLO">
      <formula>NOT(ISERROR(SEARCH("AMARILLO",Z30)))</formula>
    </cfRule>
    <cfRule type="containsText" dxfId="600" priority="628" operator="containsText" text="VERDE">
      <formula>NOT(ISERROR(SEARCH("VERDE",Z30)))</formula>
    </cfRule>
  </conditionalFormatting>
  <conditionalFormatting sqref="AD31 AH31 AL31 AO31 Z31">
    <cfRule type="cellIs" dxfId="599" priority="621" operator="equal">
      <formula>0</formula>
    </cfRule>
    <cfRule type="containsText" dxfId="598" priority="622" operator="containsText" text="ROJO">
      <formula>NOT(ISERROR(SEARCH("ROJO",Z31)))</formula>
    </cfRule>
    <cfRule type="containsText" dxfId="597" priority="623" operator="containsText" text="AMARILLO">
      <formula>NOT(ISERROR(SEARCH("AMARILLO",Z31)))</formula>
    </cfRule>
    <cfRule type="containsText" dxfId="596" priority="624" operator="containsText" text="VERDE">
      <formula>NOT(ISERROR(SEARCH("VERDE",Z31)))</formula>
    </cfRule>
  </conditionalFormatting>
  <conditionalFormatting sqref="AD32 AH32 AL32 AO32 Z32">
    <cfRule type="cellIs" dxfId="595" priority="617" operator="equal">
      <formula>0</formula>
    </cfRule>
    <cfRule type="containsText" dxfId="594" priority="618" operator="containsText" text="ROJO">
      <formula>NOT(ISERROR(SEARCH("ROJO",Z32)))</formula>
    </cfRule>
    <cfRule type="containsText" dxfId="593" priority="619" operator="containsText" text="AMARILLO">
      <formula>NOT(ISERROR(SEARCH("AMARILLO",Z32)))</formula>
    </cfRule>
    <cfRule type="containsText" dxfId="592" priority="620" operator="containsText" text="VERDE">
      <formula>NOT(ISERROR(SEARCH("VERDE",Z32)))</formula>
    </cfRule>
  </conditionalFormatting>
  <conditionalFormatting sqref="AD33 AH33 AL33 AO33 Z33">
    <cfRule type="cellIs" dxfId="591" priority="613" operator="equal">
      <formula>0</formula>
    </cfRule>
    <cfRule type="containsText" dxfId="590" priority="614" operator="containsText" text="ROJO">
      <formula>NOT(ISERROR(SEARCH("ROJO",Z33)))</formula>
    </cfRule>
    <cfRule type="containsText" dxfId="589" priority="615" operator="containsText" text="AMARILLO">
      <formula>NOT(ISERROR(SEARCH("AMARILLO",Z33)))</formula>
    </cfRule>
    <cfRule type="containsText" dxfId="588" priority="616" operator="containsText" text="VERDE">
      <formula>NOT(ISERROR(SEARCH("VERDE",Z33)))</formula>
    </cfRule>
  </conditionalFormatting>
  <conditionalFormatting sqref="AD34 AH34 AL34 AO34 Z34">
    <cfRule type="cellIs" dxfId="587" priority="609" operator="equal">
      <formula>0</formula>
    </cfRule>
    <cfRule type="containsText" dxfId="586" priority="610" operator="containsText" text="ROJO">
      <formula>NOT(ISERROR(SEARCH("ROJO",Z34)))</formula>
    </cfRule>
    <cfRule type="containsText" dxfId="585" priority="611" operator="containsText" text="AMARILLO">
      <formula>NOT(ISERROR(SEARCH("AMARILLO",Z34)))</formula>
    </cfRule>
    <cfRule type="containsText" dxfId="584" priority="612" operator="containsText" text="VERDE">
      <formula>NOT(ISERROR(SEARCH("VERDE",Z34)))</formula>
    </cfRule>
  </conditionalFormatting>
  <conditionalFormatting sqref="AD35 AH35 AL35 AO35 Z35">
    <cfRule type="cellIs" dxfId="583" priority="605" operator="equal">
      <formula>0</formula>
    </cfRule>
    <cfRule type="containsText" dxfId="582" priority="606" operator="containsText" text="ROJO">
      <formula>NOT(ISERROR(SEARCH("ROJO",Z35)))</formula>
    </cfRule>
    <cfRule type="containsText" dxfId="581" priority="607" operator="containsText" text="AMARILLO">
      <formula>NOT(ISERROR(SEARCH("AMARILLO",Z35)))</formula>
    </cfRule>
    <cfRule type="containsText" dxfId="580" priority="608" operator="containsText" text="VERDE">
      <formula>NOT(ISERROR(SEARCH("VERDE",Z35)))</formula>
    </cfRule>
  </conditionalFormatting>
  <conditionalFormatting sqref="AD36 AH36 AL36 AO36 Z36">
    <cfRule type="cellIs" dxfId="579" priority="601" operator="equal">
      <formula>0</formula>
    </cfRule>
    <cfRule type="containsText" dxfId="578" priority="602" operator="containsText" text="ROJO">
      <formula>NOT(ISERROR(SEARCH("ROJO",Z36)))</formula>
    </cfRule>
    <cfRule type="containsText" dxfId="577" priority="603" operator="containsText" text="AMARILLO">
      <formula>NOT(ISERROR(SEARCH("AMARILLO",Z36)))</formula>
    </cfRule>
    <cfRule type="containsText" dxfId="576" priority="604" operator="containsText" text="VERDE">
      <formula>NOT(ISERROR(SEARCH("VERDE",Z36)))</formula>
    </cfRule>
  </conditionalFormatting>
  <conditionalFormatting sqref="AD37 AH37 AL37 AO37 Z37">
    <cfRule type="cellIs" dxfId="575" priority="597" operator="equal">
      <formula>0</formula>
    </cfRule>
    <cfRule type="containsText" dxfId="574" priority="598" operator="containsText" text="ROJO">
      <formula>NOT(ISERROR(SEARCH("ROJO",Z37)))</formula>
    </cfRule>
    <cfRule type="containsText" dxfId="573" priority="599" operator="containsText" text="AMARILLO">
      <formula>NOT(ISERROR(SEARCH("AMARILLO",Z37)))</formula>
    </cfRule>
    <cfRule type="containsText" dxfId="572" priority="600" operator="containsText" text="VERDE">
      <formula>NOT(ISERROR(SEARCH("VERDE",Z37)))</formula>
    </cfRule>
  </conditionalFormatting>
  <conditionalFormatting sqref="AD38 AH38 AL38 AO38 Z38">
    <cfRule type="cellIs" dxfId="571" priority="593" operator="equal">
      <formula>0</formula>
    </cfRule>
    <cfRule type="containsText" dxfId="570" priority="594" operator="containsText" text="ROJO">
      <formula>NOT(ISERROR(SEARCH("ROJO",Z38)))</formula>
    </cfRule>
    <cfRule type="containsText" dxfId="569" priority="595" operator="containsText" text="AMARILLO">
      <formula>NOT(ISERROR(SEARCH("AMARILLO",Z38)))</formula>
    </cfRule>
    <cfRule type="containsText" dxfId="568" priority="596" operator="containsText" text="VERDE">
      <formula>NOT(ISERROR(SEARCH("VERDE",Z38)))</formula>
    </cfRule>
  </conditionalFormatting>
  <conditionalFormatting sqref="AD39 AH39 AL39 AO39 Z39">
    <cfRule type="cellIs" dxfId="567" priority="589" operator="equal">
      <formula>0</formula>
    </cfRule>
    <cfRule type="containsText" dxfId="566" priority="590" operator="containsText" text="ROJO">
      <formula>NOT(ISERROR(SEARCH("ROJO",Z39)))</formula>
    </cfRule>
    <cfRule type="containsText" dxfId="565" priority="591" operator="containsText" text="AMARILLO">
      <formula>NOT(ISERROR(SEARCH("AMARILLO",Z39)))</formula>
    </cfRule>
    <cfRule type="containsText" dxfId="564" priority="592" operator="containsText" text="VERDE">
      <formula>NOT(ISERROR(SEARCH("VERDE",Z39)))</formula>
    </cfRule>
  </conditionalFormatting>
  <conditionalFormatting sqref="AD40 AH40 AL40 AO40 Z40">
    <cfRule type="cellIs" dxfId="563" priority="585" operator="equal">
      <formula>0</formula>
    </cfRule>
    <cfRule type="containsText" dxfId="562" priority="586" operator="containsText" text="ROJO">
      <formula>NOT(ISERROR(SEARCH("ROJO",Z40)))</formula>
    </cfRule>
    <cfRule type="containsText" dxfId="561" priority="587" operator="containsText" text="AMARILLO">
      <formula>NOT(ISERROR(SEARCH("AMARILLO",Z40)))</formula>
    </cfRule>
    <cfRule type="containsText" dxfId="560" priority="588" operator="containsText" text="VERDE">
      <formula>NOT(ISERROR(SEARCH("VERDE",Z40)))</formula>
    </cfRule>
  </conditionalFormatting>
  <conditionalFormatting sqref="AD75 AH75 AL75 AO75 Z75">
    <cfRule type="cellIs" dxfId="559" priority="445" operator="equal">
      <formula>0</formula>
    </cfRule>
    <cfRule type="containsText" dxfId="558" priority="446" operator="containsText" text="ROJO">
      <formula>NOT(ISERROR(SEARCH("ROJO",Z75)))</formula>
    </cfRule>
    <cfRule type="containsText" dxfId="557" priority="447" operator="containsText" text="AMARILLO">
      <formula>NOT(ISERROR(SEARCH("AMARILLO",Z75)))</formula>
    </cfRule>
    <cfRule type="containsText" dxfId="556" priority="448" operator="containsText" text="VERDE">
      <formula>NOT(ISERROR(SEARCH("VERDE",Z75)))</formula>
    </cfRule>
  </conditionalFormatting>
  <conditionalFormatting sqref="AD41 AH41 AL41 AO41 Z41">
    <cfRule type="cellIs" dxfId="555" priority="581" operator="equal">
      <formula>0</formula>
    </cfRule>
    <cfRule type="containsText" dxfId="554" priority="582" operator="containsText" text="ROJO">
      <formula>NOT(ISERROR(SEARCH("ROJO",Z41)))</formula>
    </cfRule>
    <cfRule type="containsText" dxfId="553" priority="583" operator="containsText" text="AMARILLO">
      <formula>NOT(ISERROR(SEARCH("AMARILLO",Z41)))</formula>
    </cfRule>
    <cfRule type="containsText" dxfId="552" priority="584" operator="containsText" text="VERDE">
      <formula>NOT(ISERROR(SEARCH("VERDE",Z41)))</formula>
    </cfRule>
  </conditionalFormatting>
  <conditionalFormatting sqref="AD42 AH42 AL42 AO42 Z42">
    <cfRule type="cellIs" dxfId="551" priority="577" operator="equal">
      <formula>0</formula>
    </cfRule>
    <cfRule type="containsText" dxfId="550" priority="578" operator="containsText" text="ROJO">
      <formula>NOT(ISERROR(SEARCH("ROJO",Z42)))</formula>
    </cfRule>
    <cfRule type="containsText" dxfId="549" priority="579" operator="containsText" text="AMARILLO">
      <formula>NOT(ISERROR(SEARCH("AMARILLO",Z42)))</formula>
    </cfRule>
    <cfRule type="containsText" dxfId="548" priority="580" operator="containsText" text="VERDE">
      <formula>NOT(ISERROR(SEARCH("VERDE",Z42)))</formula>
    </cfRule>
  </conditionalFormatting>
  <conditionalFormatting sqref="AD43 AH43 AL43 AO43 Z43">
    <cfRule type="cellIs" dxfId="547" priority="573" operator="equal">
      <formula>0</formula>
    </cfRule>
    <cfRule type="containsText" dxfId="546" priority="574" operator="containsText" text="ROJO">
      <formula>NOT(ISERROR(SEARCH("ROJO",Z43)))</formula>
    </cfRule>
    <cfRule type="containsText" dxfId="545" priority="575" operator="containsText" text="AMARILLO">
      <formula>NOT(ISERROR(SEARCH("AMARILLO",Z43)))</formula>
    </cfRule>
    <cfRule type="containsText" dxfId="544" priority="576" operator="containsText" text="VERDE">
      <formula>NOT(ISERROR(SEARCH("VERDE",Z43)))</formula>
    </cfRule>
  </conditionalFormatting>
  <conditionalFormatting sqref="AD44 AH44 AL44 AO44 Z44">
    <cfRule type="cellIs" dxfId="543" priority="569" operator="equal">
      <formula>0</formula>
    </cfRule>
    <cfRule type="containsText" dxfId="542" priority="570" operator="containsText" text="ROJO">
      <formula>NOT(ISERROR(SEARCH("ROJO",Z44)))</formula>
    </cfRule>
    <cfRule type="containsText" dxfId="541" priority="571" operator="containsText" text="AMARILLO">
      <formula>NOT(ISERROR(SEARCH("AMARILLO",Z44)))</formula>
    </cfRule>
    <cfRule type="containsText" dxfId="540" priority="572" operator="containsText" text="VERDE">
      <formula>NOT(ISERROR(SEARCH("VERDE",Z44)))</formula>
    </cfRule>
  </conditionalFormatting>
  <conditionalFormatting sqref="AD45 AH45 AL45 AO45 Z45">
    <cfRule type="cellIs" dxfId="539" priority="565" operator="equal">
      <formula>0</formula>
    </cfRule>
    <cfRule type="containsText" dxfId="538" priority="566" operator="containsText" text="ROJO">
      <formula>NOT(ISERROR(SEARCH("ROJO",Z45)))</formula>
    </cfRule>
    <cfRule type="containsText" dxfId="537" priority="567" operator="containsText" text="AMARILLO">
      <formula>NOT(ISERROR(SEARCH("AMARILLO",Z45)))</formula>
    </cfRule>
    <cfRule type="containsText" dxfId="536" priority="568" operator="containsText" text="VERDE">
      <formula>NOT(ISERROR(SEARCH("VERDE",Z45)))</formula>
    </cfRule>
  </conditionalFormatting>
  <conditionalFormatting sqref="AD46 AH46 AL46 AO46 Z46">
    <cfRule type="cellIs" dxfId="535" priority="561" operator="equal">
      <formula>0</formula>
    </cfRule>
    <cfRule type="containsText" dxfId="534" priority="562" operator="containsText" text="ROJO">
      <formula>NOT(ISERROR(SEARCH("ROJO",Z46)))</formula>
    </cfRule>
    <cfRule type="containsText" dxfId="533" priority="563" operator="containsText" text="AMARILLO">
      <formula>NOT(ISERROR(SEARCH("AMARILLO",Z46)))</formula>
    </cfRule>
    <cfRule type="containsText" dxfId="532" priority="564" operator="containsText" text="VERDE">
      <formula>NOT(ISERROR(SEARCH("VERDE",Z46)))</formula>
    </cfRule>
  </conditionalFormatting>
  <conditionalFormatting sqref="AD47 AH47 AL47 AO47 Z47">
    <cfRule type="cellIs" dxfId="531" priority="557" operator="equal">
      <formula>0</formula>
    </cfRule>
    <cfRule type="containsText" dxfId="530" priority="558" operator="containsText" text="ROJO">
      <formula>NOT(ISERROR(SEARCH("ROJO",Z47)))</formula>
    </cfRule>
    <cfRule type="containsText" dxfId="529" priority="559" operator="containsText" text="AMARILLO">
      <formula>NOT(ISERROR(SEARCH("AMARILLO",Z47)))</formula>
    </cfRule>
    <cfRule type="containsText" dxfId="528" priority="560" operator="containsText" text="VERDE">
      <formula>NOT(ISERROR(SEARCH("VERDE",Z47)))</formula>
    </cfRule>
  </conditionalFormatting>
  <conditionalFormatting sqref="Z80 AO80 AL80 AH80 AD80">
    <cfRule type="cellIs" dxfId="527" priority="425" operator="equal">
      <formula>0</formula>
    </cfRule>
    <cfRule type="containsText" dxfId="526" priority="426" operator="containsText" text="ROJO">
      <formula>NOT(ISERROR(SEARCH("ROJO",Z80)))</formula>
    </cfRule>
    <cfRule type="containsText" dxfId="525" priority="427" operator="containsText" text="AMARILLO">
      <formula>NOT(ISERROR(SEARCH("AMARILLO",Z80)))</formula>
    </cfRule>
    <cfRule type="containsText" dxfId="524" priority="428" operator="containsText" text="VERDE">
      <formula>NOT(ISERROR(SEARCH("VERDE",Z80)))</formula>
    </cfRule>
  </conditionalFormatting>
  <conditionalFormatting sqref="AD48 AH48 AL48 AO48 Z48">
    <cfRule type="cellIs" dxfId="523" priority="553" operator="equal">
      <formula>0</formula>
    </cfRule>
    <cfRule type="containsText" dxfId="522" priority="554" operator="containsText" text="ROJO">
      <formula>NOT(ISERROR(SEARCH("ROJO",Z48)))</formula>
    </cfRule>
    <cfRule type="containsText" dxfId="521" priority="555" operator="containsText" text="AMARILLO">
      <formula>NOT(ISERROR(SEARCH("AMARILLO",Z48)))</formula>
    </cfRule>
    <cfRule type="containsText" dxfId="520" priority="556" operator="containsText" text="VERDE">
      <formula>NOT(ISERROR(SEARCH("VERDE",Z48)))</formula>
    </cfRule>
  </conditionalFormatting>
  <conditionalFormatting sqref="AD49 AH49 AL49 AO49 Z49">
    <cfRule type="cellIs" dxfId="519" priority="549" operator="equal">
      <formula>0</formula>
    </cfRule>
    <cfRule type="containsText" dxfId="518" priority="550" operator="containsText" text="ROJO">
      <formula>NOT(ISERROR(SEARCH("ROJO",Z49)))</formula>
    </cfRule>
    <cfRule type="containsText" dxfId="517" priority="551" operator="containsText" text="AMARILLO">
      <formula>NOT(ISERROR(SEARCH("AMARILLO",Z49)))</formula>
    </cfRule>
    <cfRule type="containsText" dxfId="516" priority="552" operator="containsText" text="VERDE">
      <formula>NOT(ISERROR(SEARCH("VERDE",Z49)))</formula>
    </cfRule>
  </conditionalFormatting>
  <conditionalFormatting sqref="AD50 AH50 AL50 AO50 Z50">
    <cfRule type="cellIs" dxfId="515" priority="545" operator="equal">
      <formula>0</formula>
    </cfRule>
    <cfRule type="containsText" dxfId="514" priority="546" operator="containsText" text="ROJO">
      <formula>NOT(ISERROR(SEARCH("ROJO",Z50)))</formula>
    </cfRule>
    <cfRule type="containsText" dxfId="513" priority="547" operator="containsText" text="AMARILLO">
      <formula>NOT(ISERROR(SEARCH("AMARILLO",Z50)))</formula>
    </cfRule>
    <cfRule type="containsText" dxfId="512" priority="548" operator="containsText" text="VERDE">
      <formula>NOT(ISERROR(SEARCH("VERDE",Z50)))</formula>
    </cfRule>
  </conditionalFormatting>
  <conditionalFormatting sqref="AD51 AH51 AL51 AO51 Z51">
    <cfRule type="cellIs" dxfId="511" priority="541" operator="equal">
      <formula>0</formula>
    </cfRule>
    <cfRule type="containsText" dxfId="510" priority="542" operator="containsText" text="ROJO">
      <formula>NOT(ISERROR(SEARCH("ROJO",Z51)))</formula>
    </cfRule>
    <cfRule type="containsText" dxfId="509" priority="543" operator="containsText" text="AMARILLO">
      <formula>NOT(ISERROR(SEARCH("AMARILLO",Z51)))</formula>
    </cfRule>
    <cfRule type="containsText" dxfId="508" priority="544" operator="containsText" text="VERDE">
      <formula>NOT(ISERROR(SEARCH("VERDE",Z51)))</formula>
    </cfRule>
  </conditionalFormatting>
  <conditionalFormatting sqref="AD52 AH52 AL52 AO52 Z52">
    <cfRule type="cellIs" dxfId="507" priority="537" operator="equal">
      <formula>0</formula>
    </cfRule>
    <cfRule type="containsText" dxfId="506" priority="538" operator="containsText" text="ROJO">
      <formula>NOT(ISERROR(SEARCH("ROJO",Z52)))</formula>
    </cfRule>
    <cfRule type="containsText" dxfId="505" priority="539" operator="containsText" text="AMARILLO">
      <formula>NOT(ISERROR(SEARCH("AMARILLO",Z52)))</formula>
    </cfRule>
    <cfRule type="containsText" dxfId="504" priority="540" operator="containsText" text="VERDE">
      <formula>NOT(ISERROR(SEARCH("VERDE",Z52)))</formula>
    </cfRule>
  </conditionalFormatting>
  <conditionalFormatting sqref="AD53 AH53 AL53 AO53 Z53">
    <cfRule type="cellIs" dxfId="503" priority="533" operator="equal">
      <formula>0</formula>
    </cfRule>
    <cfRule type="containsText" dxfId="502" priority="534" operator="containsText" text="ROJO">
      <formula>NOT(ISERROR(SEARCH("ROJO",Z53)))</formula>
    </cfRule>
    <cfRule type="containsText" dxfId="501" priority="535" operator="containsText" text="AMARILLO">
      <formula>NOT(ISERROR(SEARCH("AMARILLO",Z53)))</formula>
    </cfRule>
    <cfRule type="containsText" dxfId="500" priority="536" operator="containsText" text="VERDE">
      <formula>NOT(ISERROR(SEARCH("VERDE",Z53)))</formula>
    </cfRule>
  </conditionalFormatting>
  <conditionalFormatting sqref="AD54 AH54 AL54 AO54 Z54">
    <cfRule type="cellIs" dxfId="499" priority="529" operator="equal">
      <formula>0</formula>
    </cfRule>
    <cfRule type="containsText" dxfId="498" priority="530" operator="containsText" text="ROJO">
      <formula>NOT(ISERROR(SEARCH("ROJO",Z54)))</formula>
    </cfRule>
    <cfRule type="containsText" dxfId="497" priority="531" operator="containsText" text="AMARILLO">
      <formula>NOT(ISERROR(SEARCH("AMARILLO",Z54)))</formula>
    </cfRule>
    <cfRule type="containsText" dxfId="496" priority="532" operator="containsText" text="VERDE">
      <formula>NOT(ISERROR(SEARCH("VERDE",Z54)))</formula>
    </cfRule>
  </conditionalFormatting>
  <conditionalFormatting sqref="AD55 AH55 AL55 AO55 Z55">
    <cfRule type="cellIs" dxfId="495" priority="525" operator="equal">
      <formula>0</formula>
    </cfRule>
    <cfRule type="containsText" dxfId="494" priority="526" operator="containsText" text="ROJO">
      <formula>NOT(ISERROR(SEARCH("ROJO",Z55)))</formula>
    </cfRule>
    <cfRule type="containsText" dxfId="493" priority="527" operator="containsText" text="AMARILLO">
      <formula>NOT(ISERROR(SEARCH("AMARILLO",Z55)))</formula>
    </cfRule>
    <cfRule type="containsText" dxfId="492" priority="528" operator="containsText" text="VERDE">
      <formula>NOT(ISERROR(SEARCH("VERDE",Z55)))</formula>
    </cfRule>
  </conditionalFormatting>
  <conditionalFormatting sqref="AD56 AH56 AL56 AO56 Z56">
    <cfRule type="cellIs" dxfId="491" priority="521" operator="equal">
      <formula>0</formula>
    </cfRule>
    <cfRule type="containsText" dxfId="490" priority="522" operator="containsText" text="ROJO">
      <formula>NOT(ISERROR(SEARCH("ROJO",Z56)))</formula>
    </cfRule>
    <cfRule type="containsText" dxfId="489" priority="523" operator="containsText" text="AMARILLO">
      <formula>NOT(ISERROR(SEARCH("AMARILLO",Z56)))</formula>
    </cfRule>
    <cfRule type="containsText" dxfId="488" priority="524" operator="containsText" text="VERDE">
      <formula>NOT(ISERROR(SEARCH("VERDE",Z56)))</formula>
    </cfRule>
  </conditionalFormatting>
  <conditionalFormatting sqref="AD57 AH57 AL57 AO57 Z57">
    <cfRule type="cellIs" dxfId="487" priority="517" operator="equal">
      <formula>0</formula>
    </cfRule>
    <cfRule type="containsText" dxfId="486" priority="518" operator="containsText" text="ROJO">
      <formula>NOT(ISERROR(SEARCH("ROJO",Z57)))</formula>
    </cfRule>
    <cfRule type="containsText" dxfId="485" priority="519" operator="containsText" text="AMARILLO">
      <formula>NOT(ISERROR(SEARCH("AMARILLO",Z57)))</formula>
    </cfRule>
    <cfRule type="containsText" dxfId="484" priority="520" operator="containsText" text="VERDE">
      <formula>NOT(ISERROR(SEARCH("VERDE",Z57)))</formula>
    </cfRule>
  </conditionalFormatting>
  <conditionalFormatting sqref="AD58 AH58 AL58 AO58 Z58">
    <cfRule type="cellIs" dxfId="483" priority="513" operator="equal">
      <formula>0</formula>
    </cfRule>
    <cfRule type="containsText" dxfId="482" priority="514" operator="containsText" text="ROJO">
      <formula>NOT(ISERROR(SEARCH("ROJO",Z58)))</formula>
    </cfRule>
    <cfRule type="containsText" dxfId="481" priority="515" operator="containsText" text="AMARILLO">
      <formula>NOT(ISERROR(SEARCH("AMARILLO",Z58)))</formula>
    </cfRule>
    <cfRule type="containsText" dxfId="480" priority="516" operator="containsText" text="VERDE">
      <formula>NOT(ISERROR(SEARCH("VERDE",Z58)))</formula>
    </cfRule>
  </conditionalFormatting>
  <conditionalFormatting sqref="AD59 AH59 AL59 AO59 Z59">
    <cfRule type="cellIs" dxfId="479" priority="509" operator="equal">
      <formula>0</formula>
    </cfRule>
    <cfRule type="containsText" dxfId="478" priority="510" operator="containsText" text="ROJO">
      <formula>NOT(ISERROR(SEARCH("ROJO",Z59)))</formula>
    </cfRule>
    <cfRule type="containsText" dxfId="477" priority="511" operator="containsText" text="AMARILLO">
      <formula>NOT(ISERROR(SEARCH("AMARILLO",Z59)))</formula>
    </cfRule>
    <cfRule type="containsText" dxfId="476" priority="512" operator="containsText" text="VERDE">
      <formula>NOT(ISERROR(SEARCH("VERDE",Z59)))</formula>
    </cfRule>
  </conditionalFormatting>
  <conditionalFormatting sqref="AD60 AH60 AL60 AO60 Z60">
    <cfRule type="cellIs" dxfId="475" priority="505" operator="equal">
      <formula>0</formula>
    </cfRule>
    <cfRule type="containsText" dxfId="474" priority="506" operator="containsText" text="ROJO">
      <formula>NOT(ISERROR(SEARCH("ROJO",Z60)))</formula>
    </cfRule>
    <cfRule type="containsText" dxfId="473" priority="507" operator="containsText" text="AMARILLO">
      <formula>NOT(ISERROR(SEARCH("AMARILLO",Z60)))</formula>
    </cfRule>
    <cfRule type="containsText" dxfId="472" priority="508" operator="containsText" text="VERDE">
      <formula>NOT(ISERROR(SEARCH("VERDE",Z60)))</formula>
    </cfRule>
  </conditionalFormatting>
  <conditionalFormatting sqref="AD61 AH61 AL61 AO61 Z61">
    <cfRule type="cellIs" dxfId="471" priority="501" operator="equal">
      <formula>0</formula>
    </cfRule>
    <cfRule type="containsText" dxfId="470" priority="502" operator="containsText" text="ROJO">
      <formula>NOT(ISERROR(SEARCH("ROJO",Z61)))</formula>
    </cfRule>
    <cfRule type="containsText" dxfId="469" priority="503" operator="containsText" text="AMARILLO">
      <formula>NOT(ISERROR(SEARCH("AMARILLO",Z61)))</formula>
    </cfRule>
    <cfRule type="containsText" dxfId="468" priority="504" operator="containsText" text="VERDE">
      <formula>NOT(ISERROR(SEARCH("VERDE",Z61)))</formula>
    </cfRule>
  </conditionalFormatting>
  <conditionalFormatting sqref="AD62 AH62 AL62 AO62 Z62">
    <cfRule type="cellIs" dxfId="467" priority="497" operator="equal">
      <formula>0</formula>
    </cfRule>
    <cfRule type="containsText" dxfId="466" priority="498" operator="containsText" text="ROJO">
      <formula>NOT(ISERROR(SEARCH("ROJO",Z62)))</formula>
    </cfRule>
    <cfRule type="containsText" dxfId="465" priority="499" operator="containsText" text="AMARILLO">
      <formula>NOT(ISERROR(SEARCH("AMARILLO",Z62)))</formula>
    </cfRule>
    <cfRule type="containsText" dxfId="464" priority="500" operator="containsText" text="VERDE">
      <formula>NOT(ISERROR(SEARCH("VERDE",Z62)))</formula>
    </cfRule>
  </conditionalFormatting>
  <conditionalFormatting sqref="AD63 AH63 AL63 AO63 Z63">
    <cfRule type="cellIs" dxfId="463" priority="493" operator="equal">
      <formula>0</formula>
    </cfRule>
    <cfRule type="containsText" dxfId="462" priority="494" operator="containsText" text="ROJO">
      <formula>NOT(ISERROR(SEARCH("ROJO",Z63)))</formula>
    </cfRule>
    <cfRule type="containsText" dxfId="461" priority="495" operator="containsText" text="AMARILLO">
      <formula>NOT(ISERROR(SEARCH("AMARILLO",Z63)))</formula>
    </cfRule>
    <cfRule type="containsText" dxfId="460" priority="496" operator="containsText" text="VERDE">
      <formula>NOT(ISERROR(SEARCH("VERDE",Z63)))</formula>
    </cfRule>
  </conditionalFormatting>
  <conditionalFormatting sqref="AD64 AH64 AL64 AO64 Z64">
    <cfRule type="cellIs" dxfId="459" priority="489" operator="equal">
      <formula>0</formula>
    </cfRule>
    <cfRule type="containsText" dxfId="458" priority="490" operator="containsText" text="ROJO">
      <formula>NOT(ISERROR(SEARCH("ROJO",Z64)))</formula>
    </cfRule>
    <cfRule type="containsText" dxfId="457" priority="491" operator="containsText" text="AMARILLO">
      <formula>NOT(ISERROR(SEARCH("AMARILLO",Z64)))</formula>
    </cfRule>
    <cfRule type="containsText" dxfId="456" priority="492" operator="containsText" text="VERDE">
      <formula>NOT(ISERROR(SEARCH("VERDE",Z64)))</formula>
    </cfRule>
  </conditionalFormatting>
  <conditionalFormatting sqref="AD65 AH65 AL65 AO65 Z65">
    <cfRule type="cellIs" dxfId="455" priority="485" operator="equal">
      <formula>0</formula>
    </cfRule>
    <cfRule type="containsText" dxfId="454" priority="486" operator="containsText" text="ROJO">
      <formula>NOT(ISERROR(SEARCH("ROJO",Z65)))</formula>
    </cfRule>
    <cfRule type="containsText" dxfId="453" priority="487" operator="containsText" text="AMARILLO">
      <formula>NOT(ISERROR(SEARCH("AMARILLO",Z65)))</formula>
    </cfRule>
    <cfRule type="containsText" dxfId="452" priority="488" operator="containsText" text="VERDE">
      <formula>NOT(ISERROR(SEARCH("VERDE",Z65)))</formula>
    </cfRule>
  </conditionalFormatting>
  <conditionalFormatting sqref="AD66 AH66 AL66 AO66 Z66">
    <cfRule type="cellIs" dxfId="451" priority="481" operator="equal">
      <formula>0</formula>
    </cfRule>
    <cfRule type="containsText" dxfId="450" priority="482" operator="containsText" text="ROJO">
      <formula>NOT(ISERROR(SEARCH("ROJO",Z66)))</formula>
    </cfRule>
    <cfRule type="containsText" dxfId="449" priority="483" operator="containsText" text="AMARILLO">
      <formula>NOT(ISERROR(SEARCH("AMARILLO",Z66)))</formula>
    </cfRule>
    <cfRule type="containsText" dxfId="448" priority="484" operator="containsText" text="VERDE">
      <formula>NOT(ISERROR(SEARCH("VERDE",Z66)))</formula>
    </cfRule>
  </conditionalFormatting>
  <conditionalFormatting sqref="AD67 AH67 AL67 AO67 Z67">
    <cfRule type="cellIs" dxfId="447" priority="477" operator="equal">
      <formula>0</formula>
    </cfRule>
    <cfRule type="containsText" dxfId="446" priority="478" operator="containsText" text="ROJO">
      <formula>NOT(ISERROR(SEARCH("ROJO",Z67)))</formula>
    </cfRule>
    <cfRule type="containsText" dxfId="445" priority="479" operator="containsText" text="AMARILLO">
      <formula>NOT(ISERROR(SEARCH("AMARILLO",Z67)))</formula>
    </cfRule>
    <cfRule type="containsText" dxfId="444" priority="480" operator="containsText" text="VERDE">
      <formula>NOT(ISERROR(SEARCH("VERDE",Z67)))</formula>
    </cfRule>
  </conditionalFormatting>
  <conditionalFormatting sqref="AD68 AH68 AL68 AO68 Z68">
    <cfRule type="cellIs" dxfId="443" priority="473" operator="equal">
      <formula>0</formula>
    </cfRule>
    <cfRule type="containsText" dxfId="442" priority="474" operator="containsText" text="ROJO">
      <formula>NOT(ISERROR(SEARCH("ROJO",Z68)))</formula>
    </cfRule>
    <cfRule type="containsText" dxfId="441" priority="475" operator="containsText" text="AMARILLO">
      <formula>NOT(ISERROR(SEARCH("AMARILLO",Z68)))</formula>
    </cfRule>
    <cfRule type="containsText" dxfId="440" priority="476" operator="containsText" text="VERDE">
      <formula>NOT(ISERROR(SEARCH("VERDE",Z68)))</formula>
    </cfRule>
  </conditionalFormatting>
  <conditionalFormatting sqref="AD69 AH69 AL69 AO69 Z69">
    <cfRule type="cellIs" dxfId="439" priority="469" operator="equal">
      <formula>0</formula>
    </cfRule>
    <cfRule type="containsText" dxfId="438" priority="470" operator="containsText" text="ROJO">
      <formula>NOT(ISERROR(SEARCH("ROJO",Z69)))</formula>
    </cfRule>
    <cfRule type="containsText" dxfId="437" priority="471" operator="containsText" text="AMARILLO">
      <formula>NOT(ISERROR(SEARCH("AMARILLO",Z69)))</formula>
    </cfRule>
    <cfRule type="containsText" dxfId="436" priority="472" operator="containsText" text="VERDE">
      <formula>NOT(ISERROR(SEARCH("VERDE",Z69)))</formula>
    </cfRule>
  </conditionalFormatting>
  <conditionalFormatting sqref="AD70 AH70 AL70 AO70 Z70">
    <cfRule type="cellIs" dxfId="435" priority="465" operator="equal">
      <formula>0</formula>
    </cfRule>
    <cfRule type="containsText" dxfId="434" priority="466" operator="containsText" text="ROJO">
      <formula>NOT(ISERROR(SEARCH("ROJO",Z70)))</formula>
    </cfRule>
    <cfRule type="containsText" dxfId="433" priority="467" operator="containsText" text="AMARILLO">
      <formula>NOT(ISERROR(SEARCH("AMARILLO",Z70)))</formula>
    </cfRule>
    <cfRule type="containsText" dxfId="432" priority="468" operator="containsText" text="VERDE">
      <formula>NOT(ISERROR(SEARCH("VERDE",Z70)))</formula>
    </cfRule>
  </conditionalFormatting>
  <conditionalFormatting sqref="AD71 AH71 AL71 AO71 Z71">
    <cfRule type="cellIs" dxfId="431" priority="461" operator="equal">
      <formula>0</formula>
    </cfRule>
    <cfRule type="containsText" dxfId="430" priority="462" operator="containsText" text="ROJO">
      <formula>NOT(ISERROR(SEARCH("ROJO",Z71)))</formula>
    </cfRule>
    <cfRule type="containsText" dxfId="429" priority="463" operator="containsText" text="AMARILLO">
      <formula>NOT(ISERROR(SEARCH("AMARILLO",Z71)))</formula>
    </cfRule>
    <cfRule type="containsText" dxfId="428" priority="464" operator="containsText" text="VERDE">
      <formula>NOT(ISERROR(SEARCH("VERDE",Z71)))</formula>
    </cfRule>
  </conditionalFormatting>
  <conditionalFormatting sqref="AD72 AH72 AL72 AO72 Z72">
    <cfRule type="cellIs" dxfId="427" priority="457" operator="equal">
      <formula>0</formula>
    </cfRule>
    <cfRule type="containsText" dxfId="426" priority="458" operator="containsText" text="ROJO">
      <formula>NOT(ISERROR(SEARCH("ROJO",Z72)))</formula>
    </cfRule>
    <cfRule type="containsText" dxfId="425" priority="459" operator="containsText" text="AMARILLO">
      <formula>NOT(ISERROR(SEARCH("AMARILLO",Z72)))</formula>
    </cfRule>
    <cfRule type="containsText" dxfId="424" priority="460" operator="containsText" text="VERDE">
      <formula>NOT(ISERROR(SEARCH("VERDE",Z72)))</formula>
    </cfRule>
  </conditionalFormatting>
  <conditionalFormatting sqref="AD73 AH73 AL73 AO73 Z73">
    <cfRule type="cellIs" dxfId="423" priority="453" operator="equal">
      <formula>0</formula>
    </cfRule>
    <cfRule type="containsText" dxfId="422" priority="454" operator="containsText" text="ROJO">
      <formula>NOT(ISERROR(SEARCH("ROJO",Z73)))</formula>
    </cfRule>
    <cfRule type="containsText" dxfId="421" priority="455" operator="containsText" text="AMARILLO">
      <formula>NOT(ISERROR(SEARCH("AMARILLO",Z73)))</formula>
    </cfRule>
    <cfRule type="containsText" dxfId="420" priority="456" operator="containsText" text="VERDE">
      <formula>NOT(ISERROR(SEARCH("VERDE",Z73)))</formula>
    </cfRule>
  </conditionalFormatting>
  <conditionalFormatting sqref="AD74 AH74 AL74 AO74 Z74">
    <cfRule type="cellIs" dxfId="419" priority="449" operator="equal">
      <formula>0</formula>
    </cfRule>
    <cfRule type="containsText" dxfId="418" priority="450" operator="containsText" text="ROJO">
      <formula>NOT(ISERROR(SEARCH("ROJO",Z74)))</formula>
    </cfRule>
    <cfRule type="containsText" dxfId="417" priority="451" operator="containsText" text="AMARILLO">
      <formula>NOT(ISERROR(SEARCH("AMARILLO",Z74)))</formula>
    </cfRule>
    <cfRule type="containsText" dxfId="416" priority="452" operator="containsText" text="VERDE">
      <formula>NOT(ISERROR(SEARCH("VERDE",Z74)))</formula>
    </cfRule>
  </conditionalFormatting>
  <conditionalFormatting sqref="Z76 AO76 AL76 AH76 AD76">
    <cfRule type="cellIs" dxfId="415" priority="441" operator="equal">
      <formula>0</formula>
    </cfRule>
    <cfRule type="containsText" dxfId="414" priority="442" operator="containsText" text="ROJO">
      <formula>NOT(ISERROR(SEARCH("ROJO",Z76)))</formula>
    </cfRule>
    <cfRule type="containsText" dxfId="413" priority="443" operator="containsText" text="AMARILLO">
      <formula>NOT(ISERROR(SEARCH("AMARILLO",Z76)))</formula>
    </cfRule>
    <cfRule type="containsText" dxfId="412" priority="444" operator="containsText" text="VERDE">
      <formula>NOT(ISERROR(SEARCH("VERDE",Z76)))</formula>
    </cfRule>
  </conditionalFormatting>
  <conditionalFormatting sqref="Z77 AO77 AL77 AH77 AD77">
    <cfRule type="cellIs" dxfId="411" priority="437" operator="equal">
      <formula>0</formula>
    </cfRule>
    <cfRule type="containsText" dxfId="410" priority="438" operator="containsText" text="ROJO">
      <formula>NOT(ISERROR(SEARCH("ROJO",Z77)))</formula>
    </cfRule>
    <cfRule type="containsText" dxfId="409" priority="439" operator="containsText" text="AMARILLO">
      <formula>NOT(ISERROR(SEARCH("AMARILLO",Z77)))</formula>
    </cfRule>
    <cfRule type="containsText" dxfId="408" priority="440" operator="containsText" text="VERDE">
      <formula>NOT(ISERROR(SEARCH("VERDE",Z77)))</formula>
    </cfRule>
  </conditionalFormatting>
  <conditionalFormatting sqref="Z78 AO78 AL78 AH78 AD78">
    <cfRule type="cellIs" dxfId="407" priority="433" operator="equal">
      <formula>0</formula>
    </cfRule>
    <cfRule type="containsText" dxfId="406" priority="434" operator="containsText" text="ROJO">
      <formula>NOT(ISERROR(SEARCH("ROJO",Z78)))</formula>
    </cfRule>
    <cfRule type="containsText" dxfId="405" priority="435" operator="containsText" text="AMARILLO">
      <formula>NOT(ISERROR(SEARCH("AMARILLO",Z78)))</formula>
    </cfRule>
    <cfRule type="containsText" dxfId="404" priority="436" operator="containsText" text="VERDE">
      <formula>NOT(ISERROR(SEARCH("VERDE",Z78)))</formula>
    </cfRule>
  </conditionalFormatting>
  <conditionalFormatting sqref="Z79 AO79 AL79 AH79 AD79">
    <cfRule type="cellIs" dxfId="403" priority="429" operator="equal">
      <formula>0</formula>
    </cfRule>
    <cfRule type="containsText" dxfId="402" priority="430" operator="containsText" text="ROJO">
      <formula>NOT(ISERROR(SEARCH("ROJO",Z79)))</formula>
    </cfRule>
    <cfRule type="containsText" dxfId="401" priority="431" operator="containsText" text="AMARILLO">
      <formula>NOT(ISERROR(SEARCH("AMARILLO",Z79)))</formula>
    </cfRule>
    <cfRule type="containsText" dxfId="400" priority="432" operator="containsText" text="VERDE">
      <formula>NOT(ISERROR(SEARCH("VERDE",Z79)))</formula>
    </cfRule>
  </conditionalFormatting>
  <conditionalFormatting sqref="AD81 AH81 AL81 AO81 Z81">
    <cfRule type="cellIs" dxfId="399" priority="421" operator="equal">
      <formula>0</formula>
    </cfRule>
    <cfRule type="containsText" dxfId="398" priority="422" operator="containsText" text="ROJO">
      <formula>NOT(ISERROR(SEARCH("ROJO",Z81)))</formula>
    </cfRule>
    <cfRule type="containsText" dxfId="397" priority="423" operator="containsText" text="AMARILLO">
      <formula>NOT(ISERROR(SEARCH("AMARILLO",Z81)))</formula>
    </cfRule>
    <cfRule type="containsText" dxfId="396" priority="424" operator="containsText" text="VERDE">
      <formula>NOT(ISERROR(SEARCH("VERDE",Z81)))</formula>
    </cfRule>
  </conditionalFormatting>
  <conditionalFormatting sqref="AD82 AH82 AL82 AO82 Z82">
    <cfRule type="cellIs" dxfId="395" priority="417" operator="equal">
      <formula>0</formula>
    </cfRule>
    <cfRule type="containsText" dxfId="394" priority="418" operator="containsText" text="ROJO">
      <formula>NOT(ISERROR(SEARCH("ROJO",Z82)))</formula>
    </cfRule>
    <cfRule type="containsText" dxfId="393" priority="419" operator="containsText" text="AMARILLO">
      <formula>NOT(ISERROR(SEARCH("AMARILLO",Z82)))</formula>
    </cfRule>
    <cfRule type="containsText" dxfId="392" priority="420" operator="containsText" text="VERDE">
      <formula>NOT(ISERROR(SEARCH("VERDE",Z82)))</formula>
    </cfRule>
  </conditionalFormatting>
  <conditionalFormatting sqref="AD83 AH83 AL83 AO83 Z83">
    <cfRule type="cellIs" dxfId="391" priority="413" operator="equal">
      <formula>0</formula>
    </cfRule>
    <cfRule type="containsText" dxfId="390" priority="414" operator="containsText" text="ROJO">
      <formula>NOT(ISERROR(SEARCH("ROJO",Z83)))</formula>
    </cfRule>
    <cfRule type="containsText" dxfId="389" priority="415" operator="containsText" text="AMARILLO">
      <formula>NOT(ISERROR(SEARCH("AMARILLO",Z83)))</formula>
    </cfRule>
    <cfRule type="containsText" dxfId="388" priority="416" operator="containsText" text="VERDE">
      <formula>NOT(ISERROR(SEARCH("VERDE",Z83)))</formula>
    </cfRule>
  </conditionalFormatting>
  <conditionalFormatting sqref="AD84 AH84 AL84 AO84 Z84">
    <cfRule type="cellIs" dxfId="387" priority="409" operator="equal">
      <formula>0</formula>
    </cfRule>
    <cfRule type="containsText" dxfId="386" priority="410" operator="containsText" text="ROJO">
      <formula>NOT(ISERROR(SEARCH("ROJO",Z84)))</formula>
    </cfRule>
    <cfRule type="containsText" dxfId="385" priority="411" operator="containsText" text="AMARILLO">
      <formula>NOT(ISERROR(SEARCH("AMARILLO",Z84)))</formula>
    </cfRule>
    <cfRule type="containsText" dxfId="384" priority="412" operator="containsText" text="VERDE">
      <formula>NOT(ISERROR(SEARCH("VERDE",Z84)))</formula>
    </cfRule>
  </conditionalFormatting>
  <conditionalFormatting sqref="AD85 AH85 AL85 AO85 Z85">
    <cfRule type="cellIs" dxfId="383" priority="397" operator="equal">
      <formula>0</formula>
    </cfRule>
    <cfRule type="containsText" dxfId="382" priority="398" operator="containsText" text="ROJO">
      <formula>NOT(ISERROR(SEARCH("ROJO",Z85)))</formula>
    </cfRule>
    <cfRule type="containsText" dxfId="381" priority="399" operator="containsText" text="AMARILLO">
      <formula>NOT(ISERROR(SEARCH("AMARILLO",Z85)))</formula>
    </cfRule>
    <cfRule type="containsText" dxfId="380" priority="400" operator="containsText" text="VERDE">
      <formula>NOT(ISERROR(SEARCH("VERDE",Z85)))</formula>
    </cfRule>
  </conditionalFormatting>
  <conditionalFormatting sqref="AD86 AH86 AL86 AO86 Z86">
    <cfRule type="cellIs" dxfId="379" priority="393" operator="equal">
      <formula>0</formula>
    </cfRule>
    <cfRule type="containsText" dxfId="378" priority="394" operator="containsText" text="ROJO">
      <formula>NOT(ISERROR(SEARCH("ROJO",Z86)))</formula>
    </cfRule>
    <cfRule type="containsText" dxfId="377" priority="395" operator="containsText" text="AMARILLO">
      <formula>NOT(ISERROR(SEARCH("AMARILLO",Z86)))</formula>
    </cfRule>
    <cfRule type="containsText" dxfId="376" priority="396" operator="containsText" text="VERDE">
      <formula>NOT(ISERROR(SEARCH("VERDE",Z86)))</formula>
    </cfRule>
  </conditionalFormatting>
  <conditionalFormatting sqref="AD87 AH87 AL87 AO87 Z87">
    <cfRule type="cellIs" dxfId="375" priority="385" operator="equal">
      <formula>0</formula>
    </cfRule>
    <cfRule type="containsText" dxfId="374" priority="386" operator="containsText" text="ROJO">
      <formula>NOT(ISERROR(SEARCH("ROJO",Z87)))</formula>
    </cfRule>
    <cfRule type="containsText" dxfId="373" priority="387" operator="containsText" text="AMARILLO">
      <formula>NOT(ISERROR(SEARCH("AMARILLO",Z87)))</formula>
    </cfRule>
    <cfRule type="containsText" dxfId="372" priority="388" operator="containsText" text="VERDE">
      <formula>NOT(ISERROR(SEARCH("VERDE",Z87)))</formula>
    </cfRule>
  </conditionalFormatting>
  <conditionalFormatting sqref="AD88 AH88 AL88 AO88 Z88">
    <cfRule type="cellIs" dxfId="371" priority="381" operator="equal">
      <formula>0</formula>
    </cfRule>
    <cfRule type="containsText" dxfId="370" priority="382" operator="containsText" text="ROJO">
      <formula>NOT(ISERROR(SEARCH("ROJO",Z88)))</formula>
    </cfRule>
    <cfRule type="containsText" dxfId="369" priority="383" operator="containsText" text="AMARILLO">
      <formula>NOT(ISERROR(SEARCH("AMARILLO",Z88)))</formula>
    </cfRule>
    <cfRule type="containsText" dxfId="368" priority="384" operator="containsText" text="VERDE">
      <formula>NOT(ISERROR(SEARCH("VERDE",Z88)))</formula>
    </cfRule>
  </conditionalFormatting>
  <conditionalFormatting sqref="AD89 AH89 AL89 AO89 Z89">
    <cfRule type="cellIs" dxfId="367" priority="377" operator="equal">
      <formula>0</formula>
    </cfRule>
    <cfRule type="containsText" dxfId="366" priority="378" operator="containsText" text="ROJO">
      <formula>NOT(ISERROR(SEARCH("ROJO",Z89)))</formula>
    </cfRule>
    <cfRule type="containsText" dxfId="365" priority="379" operator="containsText" text="AMARILLO">
      <formula>NOT(ISERROR(SEARCH("AMARILLO",Z89)))</formula>
    </cfRule>
    <cfRule type="containsText" dxfId="364" priority="380" operator="containsText" text="VERDE">
      <formula>NOT(ISERROR(SEARCH("VERDE",Z89)))</formula>
    </cfRule>
  </conditionalFormatting>
  <conditionalFormatting sqref="AD90 AH90 AL90 AO90 Z90">
    <cfRule type="cellIs" dxfId="363" priority="373" operator="equal">
      <formula>0</formula>
    </cfRule>
    <cfRule type="containsText" dxfId="362" priority="374" operator="containsText" text="ROJO">
      <formula>NOT(ISERROR(SEARCH("ROJO",Z90)))</formula>
    </cfRule>
    <cfRule type="containsText" dxfId="361" priority="375" operator="containsText" text="AMARILLO">
      <formula>NOT(ISERROR(SEARCH("AMARILLO",Z90)))</formula>
    </cfRule>
    <cfRule type="containsText" dxfId="360" priority="376" operator="containsText" text="VERDE">
      <formula>NOT(ISERROR(SEARCH("VERDE",Z90)))</formula>
    </cfRule>
  </conditionalFormatting>
  <conditionalFormatting sqref="AD91 AH91 AL91 AO91 Z91">
    <cfRule type="cellIs" dxfId="359" priority="369" operator="equal">
      <formula>0</formula>
    </cfRule>
    <cfRule type="containsText" dxfId="358" priority="370" operator="containsText" text="ROJO">
      <formula>NOT(ISERROR(SEARCH("ROJO",Z91)))</formula>
    </cfRule>
    <cfRule type="containsText" dxfId="357" priority="371" operator="containsText" text="AMARILLO">
      <formula>NOT(ISERROR(SEARCH("AMARILLO",Z91)))</formula>
    </cfRule>
    <cfRule type="containsText" dxfId="356" priority="372" operator="containsText" text="VERDE">
      <formula>NOT(ISERROR(SEARCH("VERDE",Z91)))</formula>
    </cfRule>
  </conditionalFormatting>
  <conditionalFormatting sqref="AD92 AH92 AL92 AO92 Z92">
    <cfRule type="cellIs" dxfId="355" priority="365" operator="equal">
      <formula>0</formula>
    </cfRule>
    <cfRule type="containsText" dxfId="354" priority="366" operator="containsText" text="ROJO">
      <formula>NOT(ISERROR(SEARCH("ROJO",Z92)))</formula>
    </cfRule>
    <cfRule type="containsText" dxfId="353" priority="367" operator="containsText" text="AMARILLO">
      <formula>NOT(ISERROR(SEARCH("AMARILLO",Z92)))</formula>
    </cfRule>
    <cfRule type="containsText" dxfId="352" priority="368" operator="containsText" text="VERDE">
      <formula>NOT(ISERROR(SEARCH("VERDE",Z92)))</formula>
    </cfRule>
  </conditionalFormatting>
  <conditionalFormatting sqref="AD93 AH93 AL93 AO93 Z93">
    <cfRule type="cellIs" dxfId="351" priority="361" operator="equal">
      <formula>0</formula>
    </cfRule>
    <cfRule type="containsText" dxfId="350" priority="362" operator="containsText" text="ROJO">
      <formula>NOT(ISERROR(SEARCH("ROJO",Z93)))</formula>
    </cfRule>
    <cfRule type="containsText" dxfId="349" priority="363" operator="containsText" text="AMARILLO">
      <formula>NOT(ISERROR(SEARCH("AMARILLO",Z93)))</formula>
    </cfRule>
    <cfRule type="containsText" dxfId="348" priority="364" operator="containsText" text="VERDE">
      <formula>NOT(ISERROR(SEARCH("VERDE",Z93)))</formula>
    </cfRule>
  </conditionalFormatting>
  <conditionalFormatting sqref="AD94 AH94 AL94 AO94 Z94">
    <cfRule type="cellIs" dxfId="347" priority="357" operator="equal">
      <formula>0</formula>
    </cfRule>
    <cfRule type="containsText" dxfId="346" priority="358" operator="containsText" text="ROJO">
      <formula>NOT(ISERROR(SEARCH("ROJO",Z94)))</formula>
    </cfRule>
    <cfRule type="containsText" dxfId="345" priority="359" operator="containsText" text="AMARILLO">
      <formula>NOT(ISERROR(SEARCH("AMARILLO",Z94)))</formula>
    </cfRule>
    <cfRule type="containsText" dxfId="344" priority="360" operator="containsText" text="VERDE">
      <formula>NOT(ISERROR(SEARCH("VERDE",Z94)))</formula>
    </cfRule>
  </conditionalFormatting>
  <conditionalFormatting sqref="AD95 AH95 AL95 AO95 Z95">
    <cfRule type="cellIs" dxfId="343" priority="353" operator="equal">
      <formula>0</formula>
    </cfRule>
    <cfRule type="containsText" dxfId="342" priority="354" operator="containsText" text="ROJO">
      <formula>NOT(ISERROR(SEARCH("ROJO",Z95)))</formula>
    </cfRule>
    <cfRule type="containsText" dxfId="341" priority="355" operator="containsText" text="AMARILLO">
      <formula>NOT(ISERROR(SEARCH("AMARILLO",Z95)))</formula>
    </cfRule>
    <cfRule type="containsText" dxfId="340" priority="356" operator="containsText" text="VERDE">
      <formula>NOT(ISERROR(SEARCH("VERDE",Z95)))</formula>
    </cfRule>
  </conditionalFormatting>
  <conditionalFormatting sqref="AD96 AH96 AL96 AO96 Z96">
    <cfRule type="cellIs" dxfId="339" priority="349" operator="equal">
      <formula>0</formula>
    </cfRule>
    <cfRule type="containsText" dxfId="338" priority="350" operator="containsText" text="ROJO">
      <formula>NOT(ISERROR(SEARCH("ROJO",Z96)))</formula>
    </cfRule>
    <cfRule type="containsText" dxfId="337" priority="351" operator="containsText" text="AMARILLO">
      <formula>NOT(ISERROR(SEARCH("AMARILLO",Z96)))</formula>
    </cfRule>
    <cfRule type="containsText" dxfId="336" priority="352" operator="containsText" text="VERDE">
      <formula>NOT(ISERROR(SEARCH("VERDE",Z96)))</formula>
    </cfRule>
  </conditionalFormatting>
  <conditionalFormatting sqref="AD97 AH97 AL97 AO97 Z97">
    <cfRule type="cellIs" dxfId="335" priority="345" operator="equal">
      <formula>0</formula>
    </cfRule>
    <cfRule type="containsText" dxfId="334" priority="346" operator="containsText" text="ROJO">
      <formula>NOT(ISERROR(SEARCH("ROJO",Z97)))</formula>
    </cfRule>
    <cfRule type="containsText" dxfId="333" priority="347" operator="containsText" text="AMARILLO">
      <formula>NOT(ISERROR(SEARCH("AMARILLO",Z97)))</formula>
    </cfRule>
    <cfRule type="containsText" dxfId="332" priority="348" operator="containsText" text="VERDE">
      <formula>NOT(ISERROR(SEARCH("VERDE",Z97)))</formula>
    </cfRule>
  </conditionalFormatting>
  <conditionalFormatting sqref="AD98 AH98 AL98 AO98 Z98">
    <cfRule type="cellIs" dxfId="331" priority="341" operator="equal">
      <formula>0</formula>
    </cfRule>
    <cfRule type="containsText" dxfId="330" priority="342" operator="containsText" text="ROJO">
      <formula>NOT(ISERROR(SEARCH("ROJO",Z98)))</formula>
    </cfRule>
    <cfRule type="containsText" dxfId="329" priority="343" operator="containsText" text="AMARILLO">
      <formula>NOT(ISERROR(SEARCH("AMARILLO",Z98)))</formula>
    </cfRule>
    <cfRule type="containsText" dxfId="328" priority="344" operator="containsText" text="VERDE">
      <formula>NOT(ISERROR(SEARCH("VERDE",Z98)))</formula>
    </cfRule>
  </conditionalFormatting>
  <conditionalFormatting sqref="AD99 AH99 AL99 AO99 Z99">
    <cfRule type="cellIs" dxfId="327" priority="337" operator="equal">
      <formula>0</formula>
    </cfRule>
    <cfRule type="containsText" dxfId="326" priority="338" operator="containsText" text="ROJO">
      <formula>NOT(ISERROR(SEARCH("ROJO",Z99)))</formula>
    </cfRule>
    <cfRule type="containsText" dxfId="325" priority="339" operator="containsText" text="AMARILLO">
      <formula>NOT(ISERROR(SEARCH("AMARILLO",Z99)))</formula>
    </cfRule>
    <cfRule type="containsText" dxfId="324" priority="340" operator="containsText" text="VERDE">
      <formula>NOT(ISERROR(SEARCH("VERDE",Z99)))</formula>
    </cfRule>
  </conditionalFormatting>
  <conditionalFormatting sqref="AD100 AH100 AL100 AO100 Z100">
    <cfRule type="cellIs" dxfId="323" priority="333" operator="equal">
      <formula>0</formula>
    </cfRule>
    <cfRule type="containsText" dxfId="322" priority="334" operator="containsText" text="ROJO">
      <formula>NOT(ISERROR(SEARCH("ROJO",Z100)))</formula>
    </cfRule>
    <cfRule type="containsText" dxfId="321" priority="335" operator="containsText" text="AMARILLO">
      <formula>NOT(ISERROR(SEARCH("AMARILLO",Z100)))</formula>
    </cfRule>
    <cfRule type="containsText" dxfId="320" priority="336" operator="containsText" text="VERDE">
      <formula>NOT(ISERROR(SEARCH("VERDE",Z100)))</formula>
    </cfRule>
  </conditionalFormatting>
  <conditionalFormatting sqref="AD101 AH101 AL101 AO101 Z101">
    <cfRule type="cellIs" dxfId="319" priority="329" operator="equal">
      <formula>0</formula>
    </cfRule>
    <cfRule type="containsText" dxfId="318" priority="330" operator="containsText" text="ROJO">
      <formula>NOT(ISERROR(SEARCH("ROJO",Z101)))</formula>
    </cfRule>
    <cfRule type="containsText" dxfId="317" priority="331" operator="containsText" text="AMARILLO">
      <formula>NOT(ISERROR(SEARCH("AMARILLO",Z101)))</formula>
    </cfRule>
    <cfRule type="containsText" dxfId="316" priority="332" operator="containsText" text="VERDE">
      <formula>NOT(ISERROR(SEARCH("VERDE",Z101)))</formula>
    </cfRule>
  </conditionalFormatting>
  <conditionalFormatting sqref="AD102 AH102 AL102 AO102 Z102">
    <cfRule type="cellIs" dxfId="315" priority="325" operator="equal">
      <formula>0</formula>
    </cfRule>
    <cfRule type="containsText" dxfId="314" priority="326" operator="containsText" text="ROJO">
      <formula>NOT(ISERROR(SEARCH("ROJO",Z102)))</formula>
    </cfRule>
    <cfRule type="containsText" dxfId="313" priority="327" operator="containsText" text="AMARILLO">
      <formula>NOT(ISERROR(SEARCH("AMARILLO",Z102)))</formula>
    </cfRule>
    <cfRule type="containsText" dxfId="312" priority="328" operator="containsText" text="VERDE">
      <formula>NOT(ISERROR(SEARCH("VERDE",Z102)))</formula>
    </cfRule>
  </conditionalFormatting>
  <conditionalFormatting sqref="AD103 AH103 AL103 AO103 Z103">
    <cfRule type="cellIs" dxfId="311" priority="321" operator="equal">
      <formula>0</formula>
    </cfRule>
    <cfRule type="containsText" dxfId="310" priority="322" operator="containsText" text="ROJO">
      <formula>NOT(ISERROR(SEARCH("ROJO",Z103)))</formula>
    </cfRule>
    <cfRule type="containsText" dxfId="309" priority="323" operator="containsText" text="AMARILLO">
      <formula>NOT(ISERROR(SEARCH("AMARILLO",Z103)))</formula>
    </cfRule>
    <cfRule type="containsText" dxfId="308" priority="324" operator="containsText" text="VERDE">
      <formula>NOT(ISERROR(SEARCH("VERDE",Z103)))</formula>
    </cfRule>
  </conditionalFormatting>
  <conditionalFormatting sqref="AD104 AH104 AL104 AO104 Z104">
    <cfRule type="cellIs" dxfId="307" priority="317" operator="equal">
      <formula>0</formula>
    </cfRule>
    <cfRule type="containsText" dxfId="306" priority="318" operator="containsText" text="ROJO">
      <formula>NOT(ISERROR(SEARCH("ROJO",Z104)))</formula>
    </cfRule>
    <cfRule type="containsText" dxfId="305" priority="319" operator="containsText" text="AMARILLO">
      <formula>NOT(ISERROR(SEARCH("AMARILLO",Z104)))</formula>
    </cfRule>
    <cfRule type="containsText" dxfId="304" priority="320" operator="containsText" text="VERDE">
      <formula>NOT(ISERROR(SEARCH("VERDE",Z104)))</formula>
    </cfRule>
  </conditionalFormatting>
  <conditionalFormatting sqref="AD105 AH105 AL105 AO105 Z105">
    <cfRule type="cellIs" dxfId="303" priority="313" operator="equal">
      <formula>0</formula>
    </cfRule>
    <cfRule type="containsText" dxfId="302" priority="314" operator="containsText" text="ROJO">
      <formula>NOT(ISERROR(SEARCH("ROJO",Z105)))</formula>
    </cfRule>
    <cfRule type="containsText" dxfId="301" priority="315" operator="containsText" text="AMARILLO">
      <formula>NOT(ISERROR(SEARCH("AMARILLO",Z105)))</formula>
    </cfRule>
    <cfRule type="containsText" dxfId="300" priority="316" operator="containsText" text="VERDE">
      <formula>NOT(ISERROR(SEARCH("VERDE",Z105)))</formula>
    </cfRule>
  </conditionalFormatting>
  <conditionalFormatting sqref="AD106 AH106 AL106 AO106 Z106">
    <cfRule type="cellIs" dxfId="299" priority="309" operator="equal">
      <formula>0</formula>
    </cfRule>
    <cfRule type="containsText" dxfId="298" priority="310" operator="containsText" text="ROJO">
      <formula>NOT(ISERROR(SEARCH("ROJO",Z106)))</formula>
    </cfRule>
    <cfRule type="containsText" dxfId="297" priority="311" operator="containsText" text="AMARILLO">
      <formula>NOT(ISERROR(SEARCH("AMARILLO",Z106)))</formula>
    </cfRule>
    <cfRule type="containsText" dxfId="296" priority="312" operator="containsText" text="VERDE">
      <formula>NOT(ISERROR(SEARCH("VERDE",Z106)))</formula>
    </cfRule>
  </conditionalFormatting>
  <conditionalFormatting sqref="AD107 AH107 AL107 AO107 Z107">
    <cfRule type="cellIs" dxfId="295" priority="305" operator="equal">
      <formula>0</formula>
    </cfRule>
    <cfRule type="containsText" dxfId="294" priority="306" operator="containsText" text="ROJO">
      <formula>NOT(ISERROR(SEARCH("ROJO",Z107)))</formula>
    </cfRule>
    <cfRule type="containsText" dxfId="293" priority="307" operator="containsText" text="AMARILLO">
      <formula>NOT(ISERROR(SEARCH("AMARILLO",Z107)))</formula>
    </cfRule>
    <cfRule type="containsText" dxfId="292" priority="308" operator="containsText" text="VERDE">
      <formula>NOT(ISERROR(SEARCH("VERDE",Z107)))</formula>
    </cfRule>
  </conditionalFormatting>
  <conditionalFormatting sqref="AD108 AH108 AL108 AO108 Z108">
    <cfRule type="cellIs" dxfId="291" priority="301" operator="equal">
      <formula>0</formula>
    </cfRule>
    <cfRule type="containsText" dxfId="290" priority="302" operator="containsText" text="ROJO">
      <formula>NOT(ISERROR(SEARCH("ROJO",Z108)))</formula>
    </cfRule>
    <cfRule type="containsText" dxfId="289" priority="303" operator="containsText" text="AMARILLO">
      <formula>NOT(ISERROR(SEARCH("AMARILLO",Z108)))</formula>
    </cfRule>
    <cfRule type="containsText" dxfId="288" priority="304" operator="containsText" text="VERDE">
      <formula>NOT(ISERROR(SEARCH("VERDE",Z108)))</formula>
    </cfRule>
  </conditionalFormatting>
  <conditionalFormatting sqref="AD110 AH110 AL110 AO110 Z110">
    <cfRule type="cellIs" dxfId="287" priority="297" operator="equal">
      <formula>0</formula>
    </cfRule>
    <cfRule type="containsText" dxfId="286" priority="298" operator="containsText" text="ROJO">
      <formula>NOT(ISERROR(SEARCH("ROJO",Z110)))</formula>
    </cfRule>
    <cfRule type="containsText" dxfId="285" priority="299" operator="containsText" text="AMARILLO">
      <formula>NOT(ISERROR(SEARCH("AMARILLO",Z110)))</formula>
    </cfRule>
    <cfRule type="containsText" dxfId="284" priority="300" operator="containsText" text="VERDE">
      <formula>NOT(ISERROR(SEARCH("VERDE",Z110)))</formula>
    </cfRule>
  </conditionalFormatting>
  <conditionalFormatting sqref="AD111 AH111 AL111 AO111 Z111">
    <cfRule type="cellIs" dxfId="283" priority="293" operator="equal">
      <formula>0</formula>
    </cfRule>
    <cfRule type="containsText" dxfId="282" priority="294" operator="containsText" text="ROJO">
      <formula>NOT(ISERROR(SEARCH("ROJO",Z111)))</formula>
    </cfRule>
    <cfRule type="containsText" dxfId="281" priority="295" operator="containsText" text="AMARILLO">
      <formula>NOT(ISERROR(SEARCH("AMARILLO",Z111)))</formula>
    </cfRule>
    <cfRule type="containsText" dxfId="280" priority="296" operator="containsText" text="VERDE">
      <formula>NOT(ISERROR(SEARCH("VERDE",Z111)))</formula>
    </cfRule>
  </conditionalFormatting>
  <conditionalFormatting sqref="AD112 AH112 AL112 AO112 Z112">
    <cfRule type="cellIs" dxfId="279" priority="289" operator="equal">
      <formula>0</formula>
    </cfRule>
    <cfRule type="containsText" dxfId="278" priority="290" operator="containsText" text="ROJO">
      <formula>NOT(ISERROR(SEARCH("ROJO",Z112)))</formula>
    </cfRule>
    <cfRule type="containsText" dxfId="277" priority="291" operator="containsText" text="AMARILLO">
      <formula>NOT(ISERROR(SEARCH("AMARILLO",Z112)))</formula>
    </cfRule>
    <cfRule type="containsText" dxfId="276" priority="292" operator="containsText" text="VERDE">
      <formula>NOT(ISERROR(SEARCH("VERDE",Z112)))</formula>
    </cfRule>
  </conditionalFormatting>
  <conditionalFormatting sqref="AD113 AH113 AL113 AO113 Z113">
    <cfRule type="cellIs" dxfId="275" priority="285" operator="equal">
      <formula>0</formula>
    </cfRule>
    <cfRule type="containsText" dxfId="274" priority="286" operator="containsText" text="ROJO">
      <formula>NOT(ISERROR(SEARCH("ROJO",Z113)))</formula>
    </cfRule>
    <cfRule type="containsText" dxfId="273" priority="287" operator="containsText" text="AMARILLO">
      <formula>NOT(ISERROR(SEARCH("AMARILLO",Z113)))</formula>
    </cfRule>
    <cfRule type="containsText" dxfId="272" priority="288" operator="containsText" text="VERDE">
      <formula>NOT(ISERROR(SEARCH("VERDE",Z113)))</formula>
    </cfRule>
  </conditionalFormatting>
  <conditionalFormatting sqref="AD114 AH114 AL114 AO114 Z114">
    <cfRule type="cellIs" dxfId="271" priority="281" operator="equal">
      <formula>0</formula>
    </cfRule>
    <cfRule type="containsText" dxfId="270" priority="282" operator="containsText" text="ROJO">
      <formula>NOT(ISERROR(SEARCH("ROJO",Z114)))</formula>
    </cfRule>
    <cfRule type="containsText" dxfId="269" priority="283" operator="containsText" text="AMARILLO">
      <formula>NOT(ISERROR(SEARCH("AMARILLO",Z114)))</formula>
    </cfRule>
    <cfRule type="containsText" dxfId="268" priority="284" operator="containsText" text="VERDE">
      <formula>NOT(ISERROR(SEARCH("VERDE",Z114)))</formula>
    </cfRule>
  </conditionalFormatting>
  <conditionalFormatting sqref="AD115 AH115 AL115 AO115 Z115">
    <cfRule type="cellIs" dxfId="267" priority="277" operator="equal">
      <formula>0</formula>
    </cfRule>
    <cfRule type="containsText" dxfId="266" priority="278" operator="containsText" text="ROJO">
      <formula>NOT(ISERROR(SEARCH("ROJO",Z115)))</formula>
    </cfRule>
    <cfRule type="containsText" dxfId="265" priority="279" operator="containsText" text="AMARILLO">
      <formula>NOT(ISERROR(SEARCH("AMARILLO",Z115)))</formula>
    </cfRule>
    <cfRule type="containsText" dxfId="264" priority="280" operator="containsText" text="VERDE">
      <formula>NOT(ISERROR(SEARCH("VERDE",Z115)))</formula>
    </cfRule>
  </conditionalFormatting>
  <conditionalFormatting sqref="AD117 AH117 AL117 AO117 Z117">
    <cfRule type="cellIs" dxfId="263" priority="273" operator="equal">
      <formula>0</formula>
    </cfRule>
    <cfRule type="containsText" dxfId="262" priority="274" operator="containsText" text="ROJO">
      <formula>NOT(ISERROR(SEARCH("ROJO",Z117)))</formula>
    </cfRule>
    <cfRule type="containsText" dxfId="261" priority="275" operator="containsText" text="AMARILLO">
      <formula>NOT(ISERROR(SEARCH("AMARILLO",Z117)))</formula>
    </cfRule>
    <cfRule type="containsText" dxfId="260" priority="276" operator="containsText" text="VERDE">
      <formula>NOT(ISERROR(SEARCH("VERDE",Z117)))</formula>
    </cfRule>
  </conditionalFormatting>
  <conditionalFormatting sqref="AD118 AH118 AL118 AO118 Z118">
    <cfRule type="cellIs" dxfId="259" priority="269" operator="equal">
      <formula>0</formula>
    </cfRule>
    <cfRule type="containsText" dxfId="258" priority="270" operator="containsText" text="ROJO">
      <formula>NOT(ISERROR(SEARCH("ROJO",Z118)))</formula>
    </cfRule>
    <cfRule type="containsText" dxfId="257" priority="271" operator="containsText" text="AMARILLO">
      <formula>NOT(ISERROR(SEARCH("AMARILLO",Z118)))</formula>
    </cfRule>
    <cfRule type="containsText" dxfId="256" priority="272" operator="containsText" text="VERDE">
      <formula>NOT(ISERROR(SEARCH("VERDE",Z118)))</formula>
    </cfRule>
  </conditionalFormatting>
  <conditionalFormatting sqref="AD119 AH119 AL119 AO119 Z119">
    <cfRule type="cellIs" dxfId="255" priority="265" operator="equal">
      <formula>0</formula>
    </cfRule>
    <cfRule type="containsText" dxfId="254" priority="266" operator="containsText" text="ROJO">
      <formula>NOT(ISERROR(SEARCH("ROJO",Z119)))</formula>
    </cfRule>
    <cfRule type="containsText" dxfId="253" priority="267" operator="containsText" text="AMARILLO">
      <formula>NOT(ISERROR(SEARCH("AMARILLO",Z119)))</formula>
    </cfRule>
    <cfRule type="containsText" dxfId="252" priority="268" operator="containsText" text="VERDE">
      <formula>NOT(ISERROR(SEARCH("VERDE",Z119)))</formula>
    </cfRule>
  </conditionalFormatting>
  <conditionalFormatting sqref="AD120 AH120 AL120 AO120 Z120">
    <cfRule type="cellIs" dxfId="251" priority="261" operator="equal">
      <formula>0</formula>
    </cfRule>
    <cfRule type="containsText" dxfId="250" priority="262" operator="containsText" text="ROJO">
      <formula>NOT(ISERROR(SEARCH("ROJO",Z120)))</formula>
    </cfRule>
    <cfRule type="containsText" dxfId="249" priority="263" operator="containsText" text="AMARILLO">
      <formula>NOT(ISERROR(SEARCH("AMARILLO",Z120)))</formula>
    </cfRule>
    <cfRule type="containsText" dxfId="248" priority="264" operator="containsText" text="VERDE">
      <formula>NOT(ISERROR(SEARCH("VERDE",Z120)))</formula>
    </cfRule>
  </conditionalFormatting>
  <conditionalFormatting sqref="AD121 AH121 AL121 AO121 Z121">
    <cfRule type="cellIs" dxfId="247" priority="257" operator="equal">
      <formula>0</formula>
    </cfRule>
    <cfRule type="containsText" dxfId="246" priority="258" operator="containsText" text="ROJO">
      <formula>NOT(ISERROR(SEARCH("ROJO",Z121)))</formula>
    </cfRule>
    <cfRule type="containsText" dxfId="245" priority="259" operator="containsText" text="AMARILLO">
      <formula>NOT(ISERROR(SEARCH("AMARILLO",Z121)))</formula>
    </cfRule>
    <cfRule type="containsText" dxfId="244" priority="260" operator="containsText" text="VERDE">
      <formula>NOT(ISERROR(SEARCH("VERDE",Z121)))</formula>
    </cfRule>
  </conditionalFormatting>
  <conditionalFormatting sqref="AD122 AH122 AL122 AO122 Z122">
    <cfRule type="cellIs" dxfId="243" priority="253" operator="equal">
      <formula>0</formula>
    </cfRule>
    <cfRule type="containsText" dxfId="242" priority="254" operator="containsText" text="ROJO">
      <formula>NOT(ISERROR(SEARCH("ROJO",Z122)))</formula>
    </cfRule>
    <cfRule type="containsText" dxfId="241" priority="255" operator="containsText" text="AMARILLO">
      <formula>NOT(ISERROR(SEARCH("AMARILLO",Z122)))</formula>
    </cfRule>
    <cfRule type="containsText" dxfId="240" priority="256" operator="containsText" text="VERDE">
      <formula>NOT(ISERROR(SEARCH("VERDE",Z122)))</formula>
    </cfRule>
  </conditionalFormatting>
  <conditionalFormatting sqref="AD123 AH123 AL123 AO123 Z123">
    <cfRule type="cellIs" dxfId="239" priority="249" operator="equal">
      <formula>0</formula>
    </cfRule>
    <cfRule type="containsText" dxfId="238" priority="250" operator="containsText" text="ROJO">
      <formula>NOT(ISERROR(SEARCH("ROJO",Z123)))</formula>
    </cfRule>
    <cfRule type="containsText" dxfId="237" priority="251" operator="containsText" text="AMARILLO">
      <formula>NOT(ISERROR(SEARCH("AMARILLO",Z123)))</formula>
    </cfRule>
    <cfRule type="containsText" dxfId="236" priority="252" operator="containsText" text="VERDE">
      <formula>NOT(ISERROR(SEARCH("VERDE",Z123)))</formula>
    </cfRule>
  </conditionalFormatting>
  <conditionalFormatting sqref="AD124 AH124 AL124 AO124 Z124">
    <cfRule type="cellIs" dxfId="235" priority="245" operator="equal">
      <formula>0</formula>
    </cfRule>
    <cfRule type="containsText" dxfId="234" priority="246" operator="containsText" text="ROJO">
      <formula>NOT(ISERROR(SEARCH("ROJO",Z124)))</formula>
    </cfRule>
    <cfRule type="containsText" dxfId="233" priority="247" operator="containsText" text="AMARILLO">
      <formula>NOT(ISERROR(SEARCH("AMARILLO",Z124)))</formula>
    </cfRule>
    <cfRule type="containsText" dxfId="232" priority="248" operator="containsText" text="VERDE">
      <formula>NOT(ISERROR(SEARCH("VERDE",Z124)))</formula>
    </cfRule>
  </conditionalFormatting>
  <conditionalFormatting sqref="AD125 AH125 AL125 AO125 Z125">
    <cfRule type="cellIs" dxfId="231" priority="241" operator="equal">
      <formula>0</formula>
    </cfRule>
    <cfRule type="containsText" dxfId="230" priority="242" operator="containsText" text="ROJO">
      <formula>NOT(ISERROR(SEARCH("ROJO",Z125)))</formula>
    </cfRule>
    <cfRule type="containsText" dxfId="229" priority="243" operator="containsText" text="AMARILLO">
      <formula>NOT(ISERROR(SEARCH("AMARILLO",Z125)))</formula>
    </cfRule>
    <cfRule type="containsText" dxfId="228" priority="244" operator="containsText" text="VERDE">
      <formula>NOT(ISERROR(SEARCH("VERDE",Z125)))</formula>
    </cfRule>
  </conditionalFormatting>
  <conditionalFormatting sqref="AD126 AH126 AL126 AO126 Z126">
    <cfRule type="cellIs" dxfId="227" priority="237" operator="equal">
      <formula>0</formula>
    </cfRule>
    <cfRule type="containsText" dxfId="226" priority="238" operator="containsText" text="ROJO">
      <formula>NOT(ISERROR(SEARCH("ROJO",Z126)))</formula>
    </cfRule>
    <cfRule type="containsText" dxfId="225" priority="239" operator="containsText" text="AMARILLO">
      <formula>NOT(ISERROR(SEARCH("AMARILLO",Z126)))</formula>
    </cfRule>
    <cfRule type="containsText" dxfId="224" priority="240" operator="containsText" text="VERDE">
      <formula>NOT(ISERROR(SEARCH("VERDE",Z126)))</formula>
    </cfRule>
  </conditionalFormatting>
  <conditionalFormatting sqref="AD127 AH127 AL127 AO127 Z127">
    <cfRule type="cellIs" dxfId="223" priority="233" operator="equal">
      <formula>0</formula>
    </cfRule>
    <cfRule type="containsText" dxfId="222" priority="234" operator="containsText" text="ROJO">
      <formula>NOT(ISERROR(SEARCH("ROJO",Z127)))</formula>
    </cfRule>
    <cfRule type="containsText" dxfId="221" priority="235" operator="containsText" text="AMARILLO">
      <formula>NOT(ISERROR(SEARCH("AMARILLO",Z127)))</formula>
    </cfRule>
    <cfRule type="containsText" dxfId="220" priority="236" operator="containsText" text="VERDE">
      <formula>NOT(ISERROR(SEARCH("VERDE",Z127)))</formula>
    </cfRule>
  </conditionalFormatting>
  <conditionalFormatting sqref="AD128 AH128 AL128 AO128 Z128">
    <cfRule type="cellIs" dxfId="219" priority="229" operator="equal">
      <formula>0</formula>
    </cfRule>
    <cfRule type="containsText" dxfId="218" priority="230" operator="containsText" text="ROJO">
      <formula>NOT(ISERROR(SEARCH("ROJO",Z128)))</formula>
    </cfRule>
    <cfRule type="containsText" dxfId="217" priority="231" operator="containsText" text="AMARILLO">
      <formula>NOT(ISERROR(SEARCH("AMARILLO",Z128)))</formula>
    </cfRule>
    <cfRule type="containsText" dxfId="216" priority="232" operator="containsText" text="VERDE">
      <formula>NOT(ISERROR(SEARCH("VERDE",Z128)))</formula>
    </cfRule>
  </conditionalFormatting>
  <conditionalFormatting sqref="AD129 AH129 AL129 AO129 Z129">
    <cfRule type="cellIs" dxfId="215" priority="225" operator="equal">
      <formula>0</formula>
    </cfRule>
    <cfRule type="containsText" dxfId="214" priority="226" operator="containsText" text="ROJO">
      <formula>NOT(ISERROR(SEARCH("ROJO",Z129)))</formula>
    </cfRule>
    <cfRule type="containsText" dxfId="213" priority="227" operator="containsText" text="AMARILLO">
      <formula>NOT(ISERROR(SEARCH("AMARILLO",Z129)))</formula>
    </cfRule>
    <cfRule type="containsText" dxfId="212" priority="228" operator="containsText" text="VERDE">
      <formula>NOT(ISERROR(SEARCH("VERDE",Z129)))</formula>
    </cfRule>
  </conditionalFormatting>
  <conditionalFormatting sqref="AD130 AH130 AL130 AO130 Z130">
    <cfRule type="cellIs" dxfId="211" priority="221" operator="equal">
      <formula>0</formula>
    </cfRule>
    <cfRule type="containsText" dxfId="210" priority="222" operator="containsText" text="ROJO">
      <formula>NOT(ISERROR(SEARCH("ROJO",Z130)))</formula>
    </cfRule>
    <cfRule type="containsText" dxfId="209" priority="223" operator="containsText" text="AMARILLO">
      <formula>NOT(ISERROR(SEARCH("AMARILLO",Z130)))</formula>
    </cfRule>
    <cfRule type="containsText" dxfId="208" priority="224" operator="containsText" text="VERDE">
      <formula>NOT(ISERROR(SEARCH("VERDE",Z130)))</formula>
    </cfRule>
  </conditionalFormatting>
  <conditionalFormatting sqref="AD131 AH131 AL131 AO131 Z131">
    <cfRule type="cellIs" dxfId="207" priority="217" operator="equal">
      <formula>0</formula>
    </cfRule>
    <cfRule type="containsText" dxfId="206" priority="218" operator="containsText" text="ROJO">
      <formula>NOT(ISERROR(SEARCH("ROJO",Z131)))</formula>
    </cfRule>
    <cfRule type="containsText" dxfId="205" priority="219" operator="containsText" text="AMARILLO">
      <formula>NOT(ISERROR(SEARCH("AMARILLO",Z131)))</formula>
    </cfRule>
    <cfRule type="containsText" dxfId="204" priority="220" operator="containsText" text="VERDE">
      <formula>NOT(ISERROR(SEARCH("VERDE",Z131)))</formula>
    </cfRule>
  </conditionalFormatting>
  <conditionalFormatting sqref="AD132 AH132 AL132 AO132 Z132">
    <cfRule type="cellIs" dxfId="203" priority="213" operator="equal">
      <formula>0</formula>
    </cfRule>
    <cfRule type="containsText" dxfId="202" priority="214" operator="containsText" text="ROJO">
      <formula>NOT(ISERROR(SEARCH("ROJO",Z132)))</formula>
    </cfRule>
    <cfRule type="containsText" dxfId="201" priority="215" operator="containsText" text="AMARILLO">
      <formula>NOT(ISERROR(SEARCH("AMARILLO",Z132)))</formula>
    </cfRule>
    <cfRule type="containsText" dxfId="200" priority="216" operator="containsText" text="VERDE">
      <formula>NOT(ISERROR(SEARCH("VERDE",Z132)))</formula>
    </cfRule>
  </conditionalFormatting>
  <conditionalFormatting sqref="AD133 AH133 AL133 AO133 Z133">
    <cfRule type="cellIs" dxfId="199" priority="209" operator="equal">
      <formula>0</formula>
    </cfRule>
    <cfRule type="containsText" dxfId="198" priority="210" operator="containsText" text="ROJO">
      <formula>NOT(ISERROR(SEARCH("ROJO",Z133)))</formula>
    </cfRule>
    <cfRule type="containsText" dxfId="197" priority="211" operator="containsText" text="AMARILLO">
      <formula>NOT(ISERROR(SEARCH("AMARILLO",Z133)))</formula>
    </cfRule>
    <cfRule type="containsText" dxfId="196" priority="212" operator="containsText" text="VERDE">
      <formula>NOT(ISERROR(SEARCH("VERDE",Z133)))</formula>
    </cfRule>
  </conditionalFormatting>
  <conditionalFormatting sqref="AD134 AH134 AL134 AO134 Z134">
    <cfRule type="cellIs" dxfId="195" priority="205" operator="equal">
      <formula>0</formula>
    </cfRule>
    <cfRule type="containsText" dxfId="194" priority="206" operator="containsText" text="ROJO">
      <formula>NOT(ISERROR(SEARCH("ROJO",Z134)))</formula>
    </cfRule>
    <cfRule type="containsText" dxfId="193" priority="207" operator="containsText" text="AMARILLO">
      <formula>NOT(ISERROR(SEARCH("AMARILLO",Z134)))</formula>
    </cfRule>
    <cfRule type="containsText" dxfId="192" priority="208" operator="containsText" text="VERDE">
      <formula>NOT(ISERROR(SEARCH("VERDE",Z134)))</formula>
    </cfRule>
  </conditionalFormatting>
  <conditionalFormatting sqref="AD135 AH135 AL135 AO135 Z135">
    <cfRule type="cellIs" dxfId="191" priority="201" operator="equal">
      <formula>0</formula>
    </cfRule>
    <cfRule type="containsText" dxfId="190" priority="202" operator="containsText" text="ROJO">
      <formula>NOT(ISERROR(SEARCH("ROJO",Z135)))</formula>
    </cfRule>
    <cfRule type="containsText" dxfId="189" priority="203" operator="containsText" text="AMARILLO">
      <formula>NOT(ISERROR(SEARCH("AMARILLO",Z135)))</formula>
    </cfRule>
    <cfRule type="containsText" dxfId="188" priority="204" operator="containsText" text="VERDE">
      <formula>NOT(ISERROR(SEARCH("VERDE",Z135)))</formula>
    </cfRule>
  </conditionalFormatting>
  <conditionalFormatting sqref="AD136 AH136 AL136 AO136 Z136">
    <cfRule type="cellIs" dxfId="187" priority="197" operator="equal">
      <formula>0</formula>
    </cfRule>
    <cfRule type="containsText" dxfId="186" priority="198" operator="containsText" text="ROJO">
      <formula>NOT(ISERROR(SEARCH("ROJO",Z136)))</formula>
    </cfRule>
    <cfRule type="containsText" dxfId="185" priority="199" operator="containsText" text="AMARILLO">
      <formula>NOT(ISERROR(SEARCH("AMARILLO",Z136)))</formula>
    </cfRule>
    <cfRule type="containsText" dxfId="184" priority="200" operator="containsText" text="VERDE">
      <formula>NOT(ISERROR(SEARCH("VERDE",Z136)))</formula>
    </cfRule>
  </conditionalFormatting>
  <conditionalFormatting sqref="AD137 AH137 AL137 AO137 Z137">
    <cfRule type="cellIs" dxfId="183" priority="193" operator="equal">
      <formula>0</formula>
    </cfRule>
    <cfRule type="containsText" dxfId="182" priority="194" operator="containsText" text="ROJO">
      <formula>NOT(ISERROR(SEARCH("ROJO",Z137)))</formula>
    </cfRule>
    <cfRule type="containsText" dxfId="181" priority="195" operator="containsText" text="AMARILLO">
      <formula>NOT(ISERROR(SEARCH("AMARILLO",Z137)))</formula>
    </cfRule>
    <cfRule type="containsText" dxfId="180" priority="196" operator="containsText" text="VERDE">
      <formula>NOT(ISERROR(SEARCH("VERDE",Z137)))</formula>
    </cfRule>
  </conditionalFormatting>
  <conditionalFormatting sqref="AD138 AH138 AL138 AO138 Z138">
    <cfRule type="cellIs" dxfId="179" priority="189" operator="equal">
      <formula>0</formula>
    </cfRule>
    <cfRule type="containsText" dxfId="178" priority="190" operator="containsText" text="ROJO">
      <formula>NOT(ISERROR(SEARCH("ROJO",Z138)))</formula>
    </cfRule>
    <cfRule type="containsText" dxfId="177" priority="191" operator="containsText" text="AMARILLO">
      <formula>NOT(ISERROR(SEARCH("AMARILLO",Z138)))</formula>
    </cfRule>
    <cfRule type="containsText" dxfId="176" priority="192" operator="containsText" text="VERDE">
      <formula>NOT(ISERROR(SEARCH("VERDE",Z138)))</formula>
    </cfRule>
  </conditionalFormatting>
  <conditionalFormatting sqref="AD139 AH139 AL139 AO139 Z139">
    <cfRule type="cellIs" dxfId="175" priority="185" operator="equal">
      <formula>0</formula>
    </cfRule>
    <cfRule type="containsText" dxfId="174" priority="186" operator="containsText" text="ROJO">
      <formula>NOT(ISERROR(SEARCH("ROJO",Z139)))</formula>
    </cfRule>
    <cfRule type="containsText" dxfId="173" priority="187" operator="containsText" text="AMARILLO">
      <formula>NOT(ISERROR(SEARCH("AMARILLO",Z139)))</formula>
    </cfRule>
    <cfRule type="containsText" dxfId="172" priority="188" operator="containsText" text="VERDE">
      <formula>NOT(ISERROR(SEARCH("VERDE",Z139)))</formula>
    </cfRule>
  </conditionalFormatting>
  <conditionalFormatting sqref="AD140 AH140 AL140 AO140 Z140">
    <cfRule type="cellIs" dxfId="171" priority="181" operator="equal">
      <formula>0</formula>
    </cfRule>
    <cfRule type="containsText" dxfId="170" priority="182" operator="containsText" text="ROJO">
      <formula>NOT(ISERROR(SEARCH("ROJO",Z140)))</formula>
    </cfRule>
    <cfRule type="containsText" dxfId="169" priority="183" operator="containsText" text="AMARILLO">
      <formula>NOT(ISERROR(SEARCH("AMARILLO",Z140)))</formula>
    </cfRule>
    <cfRule type="containsText" dxfId="168" priority="184" operator="containsText" text="VERDE">
      <formula>NOT(ISERROR(SEARCH("VERDE",Z140)))</formula>
    </cfRule>
  </conditionalFormatting>
  <conditionalFormatting sqref="AD141 AH141 AL141 AO141 Z141">
    <cfRule type="cellIs" dxfId="167" priority="177" operator="equal">
      <formula>0</formula>
    </cfRule>
    <cfRule type="containsText" dxfId="166" priority="178" operator="containsText" text="ROJO">
      <formula>NOT(ISERROR(SEARCH("ROJO",Z141)))</formula>
    </cfRule>
    <cfRule type="containsText" dxfId="165" priority="179" operator="containsText" text="AMARILLO">
      <formula>NOT(ISERROR(SEARCH("AMARILLO",Z141)))</formula>
    </cfRule>
    <cfRule type="containsText" dxfId="164" priority="180" operator="containsText" text="VERDE">
      <formula>NOT(ISERROR(SEARCH("VERDE",Z141)))</formula>
    </cfRule>
  </conditionalFormatting>
  <conditionalFormatting sqref="AD142 AH142 AL142 AO142 Z142">
    <cfRule type="cellIs" dxfId="163" priority="173" operator="equal">
      <formula>0</formula>
    </cfRule>
    <cfRule type="containsText" dxfId="162" priority="174" operator="containsText" text="ROJO">
      <formula>NOT(ISERROR(SEARCH("ROJO",Z142)))</formula>
    </cfRule>
    <cfRule type="containsText" dxfId="161" priority="175" operator="containsText" text="AMARILLO">
      <formula>NOT(ISERROR(SEARCH("AMARILLO",Z142)))</formula>
    </cfRule>
    <cfRule type="containsText" dxfId="160" priority="176" operator="containsText" text="VERDE">
      <formula>NOT(ISERROR(SEARCH("VERDE",Z142)))</formula>
    </cfRule>
  </conditionalFormatting>
  <conditionalFormatting sqref="AD143 AH143 AL143 AO143 Z143">
    <cfRule type="cellIs" dxfId="159" priority="169" operator="equal">
      <formula>0</formula>
    </cfRule>
    <cfRule type="containsText" dxfId="158" priority="170" operator="containsText" text="ROJO">
      <formula>NOT(ISERROR(SEARCH("ROJO",Z143)))</formula>
    </cfRule>
    <cfRule type="containsText" dxfId="157" priority="171" operator="containsText" text="AMARILLO">
      <formula>NOT(ISERROR(SEARCH("AMARILLO",Z143)))</formula>
    </cfRule>
    <cfRule type="containsText" dxfId="156" priority="172" operator="containsText" text="VERDE">
      <formula>NOT(ISERROR(SEARCH("VERDE",Z143)))</formula>
    </cfRule>
  </conditionalFormatting>
  <conditionalFormatting sqref="AD144 AH144 AL144 AO144 Z144">
    <cfRule type="cellIs" dxfId="155" priority="165" operator="equal">
      <formula>0</formula>
    </cfRule>
    <cfRule type="containsText" dxfId="154" priority="166" operator="containsText" text="ROJO">
      <formula>NOT(ISERROR(SEARCH("ROJO",Z144)))</formula>
    </cfRule>
    <cfRule type="containsText" dxfId="153" priority="167" operator="containsText" text="AMARILLO">
      <formula>NOT(ISERROR(SEARCH("AMARILLO",Z144)))</formula>
    </cfRule>
    <cfRule type="containsText" dxfId="152" priority="168" operator="containsText" text="VERDE">
      <formula>NOT(ISERROR(SEARCH("VERDE",Z144)))</formula>
    </cfRule>
  </conditionalFormatting>
  <conditionalFormatting sqref="AD145 AH145 AL145 AO145 Z145">
    <cfRule type="cellIs" dxfId="151" priority="161" operator="equal">
      <formula>0</formula>
    </cfRule>
    <cfRule type="containsText" dxfId="150" priority="162" operator="containsText" text="ROJO">
      <formula>NOT(ISERROR(SEARCH("ROJO",Z145)))</formula>
    </cfRule>
    <cfRule type="containsText" dxfId="149" priority="163" operator="containsText" text="AMARILLO">
      <formula>NOT(ISERROR(SEARCH("AMARILLO",Z145)))</formula>
    </cfRule>
    <cfRule type="containsText" dxfId="148" priority="164" operator="containsText" text="VERDE">
      <formula>NOT(ISERROR(SEARCH("VERDE",Z145)))</formula>
    </cfRule>
  </conditionalFormatting>
  <conditionalFormatting sqref="AD146 AH146 AL146 AO146 Z146">
    <cfRule type="cellIs" dxfId="147" priority="157" operator="equal">
      <formula>0</formula>
    </cfRule>
    <cfRule type="containsText" dxfId="146" priority="158" operator="containsText" text="ROJO">
      <formula>NOT(ISERROR(SEARCH("ROJO",Z146)))</formula>
    </cfRule>
    <cfRule type="containsText" dxfId="145" priority="159" operator="containsText" text="AMARILLO">
      <formula>NOT(ISERROR(SEARCH("AMARILLO",Z146)))</formula>
    </cfRule>
    <cfRule type="containsText" dxfId="144" priority="160" operator="containsText" text="VERDE">
      <formula>NOT(ISERROR(SEARCH("VERDE",Z146)))</formula>
    </cfRule>
  </conditionalFormatting>
  <conditionalFormatting sqref="AD147 AH147 AL147 AO147 Z147">
    <cfRule type="cellIs" dxfId="143" priority="153" operator="equal">
      <formula>0</formula>
    </cfRule>
    <cfRule type="containsText" dxfId="142" priority="154" operator="containsText" text="ROJO">
      <formula>NOT(ISERROR(SEARCH("ROJO",Z147)))</formula>
    </cfRule>
    <cfRule type="containsText" dxfId="141" priority="155" operator="containsText" text="AMARILLO">
      <formula>NOT(ISERROR(SEARCH("AMARILLO",Z147)))</formula>
    </cfRule>
    <cfRule type="containsText" dxfId="140" priority="156" operator="containsText" text="VERDE">
      <formula>NOT(ISERROR(SEARCH("VERDE",Z147)))</formula>
    </cfRule>
  </conditionalFormatting>
  <conditionalFormatting sqref="AD148 AH148 AL148 AO148 Z148">
    <cfRule type="cellIs" dxfId="139" priority="149" operator="equal">
      <formula>0</formula>
    </cfRule>
    <cfRule type="containsText" dxfId="138" priority="150" operator="containsText" text="ROJO">
      <formula>NOT(ISERROR(SEARCH("ROJO",Z148)))</formula>
    </cfRule>
    <cfRule type="containsText" dxfId="137" priority="151" operator="containsText" text="AMARILLO">
      <formula>NOT(ISERROR(SEARCH("AMARILLO",Z148)))</formula>
    </cfRule>
    <cfRule type="containsText" dxfId="136" priority="152" operator="containsText" text="VERDE">
      <formula>NOT(ISERROR(SEARCH("VERDE",Z148)))</formula>
    </cfRule>
  </conditionalFormatting>
  <conditionalFormatting sqref="AD149 AH149 AL149 AO149 Z149">
    <cfRule type="cellIs" dxfId="135" priority="145" operator="equal">
      <formula>0</formula>
    </cfRule>
    <cfRule type="containsText" dxfId="134" priority="146" operator="containsText" text="ROJO">
      <formula>NOT(ISERROR(SEARCH("ROJO",Z149)))</formula>
    </cfRule>
    <cfRule type="containsText" dxfId="133" priority="147" operator="containsText" text="AMARILLO">
      <formula>NOT(ISERROR(SEARCH("AMARILLO",Z149)))</formula>
    </cfRule>
    <cfRule type="containsText" dxfId="132" priority="148" operator="containsText" text="VERDE">
      <formula>NOT(ISERROR(SEARCH("VERDE",Z149)))</formula>
    </cfRule>
  </conditionalFormatting>
  <conditionalFormatting sqref="AD150 AH150 AL150 AO150 Z150">
    <cfRule type="cellIs" dxfId="131" priority="141" operator="equal">
      <formula>0</formula>
    </cfRule>
    <cfRule type="containsText" dxfId="130" priority="142" operator="containsText" text="ROJO">
      <formula>NOT(ISERROR(SEARCH("ROJO",Z150)))</formula>
    </cfRule>
    <cfRule type="containsText" dxfId="129" priority="143" operator="containsText" text="AMARILLO">
      <formula>NOT(ISERROR(SEARCH("AMARILLO",Z150)))</formula>
    </cfRule>
    <cfRule type="containsText" dxfId="128" priority="144" operator="containsText" text="VERDE">
      <formula>NOT(ISERROR(SEARCH("VERDE",Z150)))</formula>
    </cfRule>
  </conditionalFormatting>
  <conditionalFormatting sqref="AD151 AH151 AL151 AO151 Z151">
    <cfRule type="cellIs" dxfId="127" priority="137" operator="equal">
      <formula>0</formula>
    </cfRule>
    <cfRule type="containsText" dxfId="126" priority="138" operator="containsText" text="ROJO">
      <formula>NOT(ISERROR(SEARCH("ROJO",Z151)))</formula>
    </cfRule>
    <cfRule type="containsText" dxfId="125" priority="139" operator="containsText" text="AMARILLO">
      <formula>NOT(ISERROR(SEARCH("AMARILLO",Z151)))</formula>
    </cfRule>
    <cfRule type="containsText" dxfId="124" priority="140" operator="containsText" text="VERDE">
      <formula>NOT(ISERROR(SEARCH("VERDE",Z151)))</formula>
    </cfRule>
  </conditionalFormatting>
  <conditionalFormatting sqref="AD152 AH152 AL152 AO152 Z152">
    <cfRule type="cellIs" dxfId="123" priority="133" operator="equal">
      <formula>0</formula>
    </cfRule>
    <cfRule type="containsText" dxfId="122" priority="134" operator="containsText" text="ROJO">
      <formula>NOT(ISERROR(SEARCH("ROJO",Z152)))</formula>
    </cfRule>
    <cfRule type="containsText" dxfId="121" priority="135" operator="containsText" text="AMARILLO">
      <formula>NOT(ISERROR(SEARCH("AMARILLO",Z152)))</formula>
    </cfRule>
    <cfRule type="containsText" dxfId="120" priority="136" operator="containsText" text="VERDE">
      <formula>NOT(ISERROR(SEARCH("VERDE",Z152)))</formula>
    </cfRule>
  </conditionalFormatting>
  <conditionalFormatting sqref="AD154 AH154 AL154 AO154 Z154">
    <cfRule type="cellIs" dxfId="119" priority="129" operator="equal">
      <formula>0</formula>
    </cfRule>
    <cfRule type="containsText" dxfId="118" priority="130" operator="containsText" text="ROJO">
      <formula>NOT(ISERROR(SEARCH("ROJO",Z154)))</formula>
    </cfRule>
    <cfRule type="containsText" dxfId="117" priority="131" operator="containsText" text="AMARILLO">
      <formula>NOT(ISERROR(SEARCH("AMARILLO",Z154)))</formula>
    </cfRule>
    <cfRule type="containsText" dxfId="116" priority="132" operator="containsText" text="VERDE">
      <formula>NOT(ISERROR(SEARCH("VERDE",Z154)))</formula>
    </cfRule>
  </conditionalFormatting>
  <conditionalFormatting sqref="AD155 AH155 AL155 AO155 Z155">
    <cfRule type="cellIs" dxfId="115" priority="125" operator="equal">
      <formula>0</formula>
    </cfRule>
    <cfRule type="containsText" dxfId="114" priority="126" operator="containsText" text="ROJO">
      <formula>NOT(ISERROR(SEARCH("ROJO",Z155)))</formula>
    </cfRule>
    <cfRule type="containsText" dxfId="113" priority="127" operator="containsText" text="AMARILLO">
      <formula>NOT(ISERROR(SEARCH("AMARILLO",Z155)))</formula>
    </cfRule>
    <cfRule type="containsText" dxfId="112" priority="128" operator="containsText" text="VERDE">
      <formula>NOT(ISERROR(SEARCH("VERDE",Z155)))</formula>
    </cfRule>
  </conditionalFormatting>
  <conditionalFormatting sqref="AD156 AH156 AL156 AO156 Z156">
    <cfRule type="cellIs" dxfId="111" priority="121" operator="equal">
      <formula>0</formula>
    </cfRule>
    <cfRule type="containsText" dxfId="110" priority="122" operator="containsText" text="ROJO">
      <formula>NOT(ISERROR(SEARCH("ROJO",Z156)))</formula>
    </cfRule>
    <cfRule type="containsText" dxfId="109" priority="123" operator="containsText" text="AMARILLO">
      <formula>NOT(ISERROR(SEARCH("AMARILLO",Z156)))</formula>
    </cfRule>
    <cfRule type="containsText" dxfId="108" priority="124" operator="containsText" text="VERDE">
      <formula>NOT(ISERROR(SEARCH("VERDE",Z156)))</formula>
    </cfRule>
  </conditionalFormatting>
  <conditionalFormatting sqref="AD157 AH157 AL157 AO157 Z157">
    <cfRule type="cellIs" dxfId="107" priority="117" operator="equal">
      <formula>0</formula>
    </cfRule>
    <cfRule type="containsText" dxfId="106" priority="118" operator="containsText" text="ROJO">
      <formula>NOT(ISERROR(SEARCH("ROJO",Z157)))</formula>
    </cfRule>
    <cfRule type="containsText" dxfId="105" priority="119" operator="containsText" text="AMARILLO">
      <formula>NOT(ISERROR(SEARCH("AMARILLO",Z157)))</formula>
    </cfRule>
    <cfRule type="containsText" dxfId="104" priority="120" operator="containsText" text="VERDE">
      <formula>NOT(ISERROR(SEARCH("VERDE",Z157)))</formula>
    </cfRule>
  </conditionalFormatting>
  <conditionalFormatting sqref="AD158 AH158 AL158 AO158 Z158">
    <cfRule type="cellIs" dxfId="103" priority="113" operator="equal">
      <formula>0</formula>
    </cfRule>
    <cfRule type="containsText" dxfId="102" priority="114" operator="containsText" text="ROJO">
      <formula>NOT(ISERROR(SEARCH("ROJO",Z158)))</formula>
    </cfRule>
    <cfRule type="containsText" dxfId="101" priority="115" operator="containsText" text="AMARILLO">
      <formula>NOT(ISERROR(SEARCH("AMARILLO",Z158)))</formula>
    </cfRule>
    <cfRule type="containsText" dxfId="100" priority="116" operator="containsText" text="VERDE">
      <formula>NOT(ISERROR(SEARCH("VERDE",Z158)))</formula>
    </cfRule>
  </conditionalFormatting>
  <conditionalFormatting sqref="AD159 AH159 AL159 AO159 Z159">
    <cfRule type="cellIs" dxfId="99" priority="109" operator="equal">
      <formula>0</formula>
    </cfRule>
    <cfRule type="containsText" dxfId="98" priority="110" operator="containsText" text="ROJO">
      <formula>NOT(ISERROR(SEARCH("ROJO",Z159)))</formula>
    </cfRule>
    <cfRule type="containsText" dxfId="97" priority="111" operator="containsText" text="AMARILLO">
      <formula>NOT(ISERROR(SEARCH("AMARILLO",Z159)))</formula>
    </cfRule>
    <cfRule type="containsText" dxfId="96" priority="112" operator="containsText" text="VERDE">
      <formula>NOT(ISERROR(SEARCH("VERDE",Z159)))</formula>
    </cfRule>
  </conditionalFormatting>
  <conditionalFormatting sqref="AD160 AH160 AL160 AO160 Z160">
    <cfRule type="cellIs" dxfId="95" priority="101" operator="equal">
      <formula>0</formula>
    </cfRule>
    <cfRule type="containsText" dxfId="94" priority="102" operator="containsText" text="ROJO">
      <formula>NOT(ISERROR(SEARCH("ROJO",Z160)))</formula>
    </cfRule>
    <cfRule type="containsText" dxfId="93" priority="103" operator="containsText" text="AMARILLO">
      <formula>NOT(ISERROR(SEARCH("AMARILLO",Z160)))</formula>
    </cfRule>
    <cfRule type="containsText" dxfId="92" priority="104" operator="containsText" text="VERDE">
      <formula>NOT(ISERROR(SEARCH("VERDE",Z160)))</formula>
    </cfRule>
  </conditionalFormatting>
  <conditionalFormatting sqref="AD161 AH161 AL161 AO161 Z161">
    <cfRule type="cellIs" dxfId="91" priority="97" operator="equal">
      <formula>0</formula>
    </cfRule>
    <cfRule type="containsText" dxfId="90" priority="98" operator="containsText" text="ROJO">
      <formula>NOT(ISERROR(SEARCH("ROJO",Z161)))</formula>
    </cfRule>
    <cfRule type="containsText" dxfId="89" priority="99" operator="containsText" text="AMARILLO">
      <formula>NOT(ISERROR(SEARCH("AMARILLO",Z161)))</formula>
    </cfRule>
    <cfRule type="containsText" dxfId="88" priority="100" operator="containsText" text="VERDE">
      <formula>NOT(ISERROR(SEARCH("VERDE",Z161)))</formula>
    </cfRule>
  </conditionalFormatting>
  <conditionalFormatting sqref="AD162 AH162 AL162 AO162 Z162">
    <cfRule type="cellIs" dxfId="87" priority="93" operator="equal">
      <formula>0</formula>
    </cfRule>
    <cfRule type="containsText" dxfId="86" priority="94" operator="containsText" text="ROJO">
      <formula>NOT(ISERROR(SEARCH("ROJO",Z162)))</formula>
    </cfRule>
    <cfRule type="containsText" dxfId="85" priority="95" operator="containsText" text="AMARILLO">
      <formula>NOT(ISERROR(SEARCH("AMARILLO",Z162)))</formula>
    </cfRule>
    <cfRule type="containsText" dxfId="84" priority="96" operator="containsText" text="VERDE">
      <formula>NOT(ISERROR(SEARCH("VERDE",Z162)))</formula>
    </cfRule>
  </conditionalFormatting>
  <conditionalFormatting sqref="AD163 AH163 AL163 AO163 Z163">
    <cfRule type="cellIs" dxfId="83" priority="89" operator="equal">
      <formula>0</formula>
    </cfRule>
    <cfRule type="containsText" dxfId="82" priority="90" operator="containsText" text="ROJO">
      <formula>NOT(ISERROR(SEARCH("ROJO",Z163)))</formula>
    </cfRule>
    <cfRule type="containsText" dxfId="81" priority="91" operator="containsText" text="AMARILLO">
      <formula>NOT(ISERROR(SEARCH("AMARILLO",Z163)))</formula>
    </cfRule>
    <cfRule type="containsText" dxfId="80" priority="92" operator="containsText" text="VERDE">
      <formula>NOT(ISERROR(SEARCH("VERDE",Z163)))</formula>
    </cfRule>
  </conditionalFormatting>
  <conditionalFormatting sqref="AD164 AH164 AL164 AO164 Z164">
    <cfRule type="cellIs" dxfId="79" priority="85" operator="equal">
      <formula>0</formula>
    </cfRule>
    <cfRule type="containsText" dxfId="78" priority="86" operator="containsText" text="ROJO">
      <formula>NOT(ISERROR(SEARCH("ROJO",Z164)))</formula>
    </cfRule>
    <cfRule type="containsText" dxfId="77" priority="87" operator="containsText" text="AMARILLO">
      <formula>NOT(ISERROR(SEARCH("AMARILLO",Z164)))</formula>
    </cfRule>
    <cfRule type="containsText" dxfId="76" priority="88" operator="containsText" text="VERDE">
      <formula>NOT(ISERROR(SEARCH("VERDE",Z164)))</formula>
    </cfRule>
  </conditionalFormatting>
  <conditionalFormatting sqref="AD165 AH165 AL165 AO165 Z165">
    <cfRule type="cellIs" dxfId="75" priority="81" operator="equal">
      <formula>0</formula>
    </cfRule>
    <cfRule type="containsText" dxfId="74" priority="82" operator="containsText" text="ROJO">
      <formula>NOT(ISERROR(SEARCH("ROJO",Z165)))</formula>
    </cfRule>
    <cfRule type="containsText" dxfId="73" priority="83" operator="containsText" text="AMARILLO">
      <formula>NOT(ISERROR(SEARCH("AMARILLO",Z165)))</formula>
    </cfRule>
    <cfRule type="containsText" dxfId="72" priority="84" operator="containsText" text="VERDE">
      <formula>NOT(ISERROR(SEARCH("VERDE",Z165)))</formula>
    </cfRule>
  </conditionalFormatting>
  <conditionalFormatting sqref="AD166 AH166 AL166 AO166 Z166">
    <cfRule type="cellIs" dxfId="71" priority="77" operator="equal">
      <formula>0</formula>
    </cfRule>
    <cfRule type="containsText" dxfId="70" priority="78" operator="containsText" text="ROJO">
      <formula>NOT(ISERROR(SEARCH("ROJO",Z166)))</formula>
    </cfRule>
    <cfRule type="containsText" dxfId="69" priority="79" operator="containsText" text="AMARILLO">
      <formula>NOT(ISERROR(SEARCH("AMARILLO",Z166)))</formula>
    </cfRule>
    <cfRule type="containsText" dxfId="68" priority="80" operator="containsText" text="VERDE">
      <formula>NOT(ISERROR(SEARCH("VERDE",Z166)))</formula>
    </cfRule>
  </conditionalFormatting>
  <conditionalFormatting sqref="AD167 AH167 AL167 AO167 Z167">
    <cfRule type="cellIs" dxfId="67" priority="73" operator="equal">
      <formula>0</formula>
    </cfRule>
    <cfRule type="containsText" dxfId="66" priority="74" operator="containsText" text="ROJO">
      <formula>NOT(ISERROR(SEARCH("ROJO",Z167)))</formula>
    </cfRule>
    <cfRule type="containsText" dxfId="65" priority="75" operator="containsText" text="AMARILLO">
      <formula>NOT(ISERROR(SEARCH("AMARILLO",Z167)))</formula>
    </cfRule>
    <cfRule type="containsText" dxfId="64" priority="76" operator="containsText" text="VERDE">
      <formula>NOT(ISERROR(SEARCH("VERDE",Z167)))</formula>
    </cfRule>
  </conditionalFormatting>
  <conditionalFormatting sqref="AD182 AH182 AL182 AO182 Z182">
    <cfRule type="cellIs" dxfId="63" priority="13" operator="equal">
      <formula>0</formula>
    </cfRule>
    <cfRule type="containsText" dxfId="62" priority="14" operator="containsText" text="ROJO">
      <formula>NOT(ISERROR(SEARCH("ROJO",Z182)))</formula>
    </cfRule>
    <cfRule type="containsText" dxfId="61" priority="15" operator="containsText" text="AMARILLO">
      <formula>NOT(ISERROR(SEARCH("AMARILLO",Z182)))</formula>
    </cfRule>
    <cfRule type="containsText" dxfId="60" priority="16" operator="containsText" text="VERDE">
      <formula>NOT(ISERROR(SEARCH("VERDE",Z182)))</formula>
    </cfRule>
  </conditionalFormatting>
  <conditionalFormatting sqref="AD168 AH168 AL168 AO168 Z168">
    <cfRule type="cellIs" dxfId="59" priority="69" operator="equal">
      <formula>0</formula>
    </cfRule>
    <cfRule type="containsText" dxfId="58" priority="70" operator="containsText" text="ROJO">
      <formula>NOT(ISERROR(SEARCH("ROJO",Z168)))</formula>
    </cfRule>
    <cfRule type="containsText" dxfId="57" priority="71" operator="containsText" text="AMARILLO">
      <formula>NOT(ISERROR(SEARCH("AMARILLO",Z168)))</formula>
    </cfRule>
    <cfRule type="containsText" dxfId="56" priority="72" operator="containsText" text="VERDE">
      <formula>NOT(ISERROR(SEARCH("VERDE",Z168)))</formula>
    </cfRule>
  </conditionalFormatting>
  <conditionalFormatting sqref="AD169 AH169 AL169 AO169 Z169">
    <cfRule type="cellIs" dxfId="55" priority="65" operator="equal">
      <formula>0</formula>
    </cfRule>
    <cfRule type="containsText" dxfId="54" priority="66" operator="containsText" text="ROJO">
      <formula>NOT(ISERROR(SEARCH("ROJO",Z169)))</formula>
    </cfRule>
    <cfRule type="containsText" dxfId="53" priority="67" operator="containsText" text="AMARILLO">
      <formula>NOT(ISERROR(SEARCH("AMARILLO",Z169)))</formula>
    </cfRule>
    <cfRule type="containsText" dxfId="52" priority="68" operator="containsText" text="VERDE">
      <formula>NOT(ISERROR(SEARCH("VERDE",Z169)))</formula>
    </cfRule>
  </conditionalFormatting>
  <conditionalFormatting sqref="AD170 AH170 AL170 AO170 Z170">
    <cfRule type="cellIs" dxfId="51" priority="61" operator="equal">
      <formula>0</formula>
    </cfRule>
    <cfRule type="containsText" dxfId="50" priority="62" operator="containsText" text="ROJO">
      <formula>NOT(ISERROR(SEARCH("ROJO",Z170)))</formula>
    </cfRule>
    <cfRule type="containsText" dxfId="49" priority="63" operator="containsText" text="AMARILLO">
      <formula>NOT(ISERROR(SEARCH("AMARILLO",Z170)))</formula>
    </cfRule>
    <cfRule type="containsText" dxfId="48" priority="64" operator="containsText" text="VERDE">
      <formula>NOT(ISERROR(SEARCH("VERDE",Z170)))</formula>
    </cfRule>
  </conditionalFormatting>
  <conditionalFormatting sqref="AD171 AH171 AL171 AO171 Z171">
    <cfRule type="cellIs" dxfId="47" priority="57" operator="equal">
      <formula>0</formula>
    </cfRule>
    <cfRule type="containsText" dxfId="46" priority="58" operator="containsText" text="ROJO">
      <formula>NOT(ISERROR(SEARCH("ROJO",Z171)))</formula>
    </cfRule>
    <cfRule type="containsText" dxfId="45" priority="59" operator="containsText" text="AMARILLO">
      <formula>NOT(ISERROR(SEARCH("AMARILLO",Z171)))</formula>
    </cfRule>
    <cfRule type="containsText" dxfId="44" priority="60" operator="containsText" text="VERDE">
      <formula>NOT(ISERROR(SEARCH("VERDE",Z171)))</formula>
    </cfRule>
  </conditionalFormatting>
  <conditionalFormatting sqref="AD172 AH172 AL172 AO172 Z172">
    <cfRule type="cellIs" dxfId="43" priority="53" operator="equal">
      <formula>0</formula>
    </cfRule>
    <cfRule type="containsText" dxfId="42" priority="54" operator="containsText" text="ROJO">
      <formula>NOT(ISERROR(SEARCH("ROJO",Z172)))</formula>
    </cfRule>
    <cfRule type="containsText" dxfId="41" priority="55" operator="containsText" text="AMARILLO">
      <formula>NOT(ISERROR(SEARCH("AMARILLO",Z172)))</formula>
    </cfRule>
    <cfRule type="containsText" dxfId="40" priority="56" operator="containsText" text="VERDE">
      <formula>NOT(ISERROR(SEARCH("VERDE",Z172)))</formula>
    </cfRule>
  </conditionalFormatting>
  <conditionalFormatting sqref="AD173 AH173 AL173 AO173 Z173">
    <cfRule type="cellIs" dxfId="39" priority="49" operator="equal">
      <formula>0</formula>
    </cfRule>
    <cfRule type="containsText" dxfId="38" priority="50" operator="containsText" text="ROJO">
      <formula>NOT(ISERROR(SEARCH("ROJO",Z173)))</formula>
    </cfRule>
    <cfRule type="containsText" dxfId="37" priority="51" operator="containsText" text="AMARILLO">
      <formula>NOT(ISERROR(SEARCH("AMARILLO",Z173)))</formula>
    </cfRule>
    <cfRule type="containsText" dxfId="36" priority="52" operator="containsText" text="VERDE">
      <formula>NOT(ISERROR(SEARCH("VERDE",Z173)))</formula>
    </cfRule>
  </conditionalFormatting>
  <conditionalFormatting sqref="AD174 AH174 AL174 AO174 Z174">
    <cfRule type="cellIs" dxfId="35" priority="45" operator="equal">
      <formula>0</formula>
    </cfRule>
    <cfRule type="containsText" dxfId="34" priority="46" operator="containsText" text="ROJO">
      <formula>NOT(ISERROR(SEARCH("ROJO",Z174)))</formula>
    </cfRule>
    <cfRule type="containsText" dxfId="33" priority="47" operator="containsText" text="AMARILLO">
      <formula>NOT(ISERROR(SEARCH("AMARILLO",Z174)))</formula>
    </cfRule>
    <cfRule type="containsText" dxfId="32" priority="48" operator="containsText" text="VERDE">
      <formula>NOT(ISERROR(SEARCH("VERDE",Z174)))</formula>
    </cfRule>
  </conditionalFormatting>
  <conditionalFormatting sqref="AD175 AH175 AL175 AO175 Z175">
    <cfRule type="cellIs" dxfId="31" priority="41" operator="equal">
      <formula>0</formula>
    </cfRule>
    <cfRule type="containsText" dxfId="30" priority="42" operator="containsText" text="ROJO">
      <formula>NOT(ISERROR(SEARCH("ROJO",Z175)))</formula>
    </cfRule>
    <cfRule type="containsText" dxfId="29" priority="43" operator="containsText" text="AMARILLO">
      <formula>NOT(ISERROR(SEARCH("AMARILLO",Z175)))</formula>
    </cfRule>
    <cfRule type="containsText" dxfId="28" priority="44" operator="containsText" text="VERDE">
      <formula>NOT(ISERROR(SEARCH("VERDE",Z175)))</formula>
    </cfRule>
  </conditionalFormatting>
  <conditionalFormatting sqref="AD176 AH176 AL176 AO176 Z176">
    <cfRule type="cellIs" dxfId="27" priority="37" operator="equal">
      <formula>0</formula>
    </cfRule>
    <cfRule type="containsText" dxfId="26" priority="38" operator="containsText" text="ROJO">
      <formula>NOT(ISERROR(SEARCH("ROJO",Z176)))</formula>
    </cfRule>
    <cfRule type="containsText" dxfId="25" priority="39" operator="containsText" text="AMARILLO">
      <formula>NOT(ISERROR(SEARCH("AMARILLO",Z176)))</formula>
    </cfRule>
    <cfRule type="containsText" dxfId="24" priority="40" operator="containsText" text="VERDE">
      <formula>NOT(ISERROR(SEARCH("VERDE",Z176)))</formula>
    </cfRule>
  </conditionalFormatting>
  <conditionalFormatting sqref="AD177 AH177 AL177 AO177 Z177">
    <cfRule type="cellIs" dxfId="23" priority="33" operator="equal">
      <formula>0</formula>
    </cfRule>
    <cfRule type="containsText" dxfId="22" priority="34" operator="containsText" text="ROJO">
      <formula>NOT(ISERROR(SEARCH("ROJO",Z177)))</formula>
    </cfRule>
    <cfRule type="containsText" dxfId="21" priority="35" operator="containsText" text="AMARILLO">
      <formula>NOT(ISERROR(SEARCH("AMARILLO",Z177)))</formula>
    </cfRule>
    <cfRule type="containsText" dxfId="20" priority="36" operator="containsText" text="VERDE">
      <formula>NOT(ISERROR(SEARCH("VERDE",Z177)))</formula>
    </cfRule>
  </conditionalFormatting>
  <conditionalFormatting sqref="AD178 AH178 AL178 AO178 Z178">
    <cfRule type="cellIs" dxfId="19" priority="29" operator="equal">
      <formula>0</formula>
    </cfRule>
    <cfRule type="containsText" dxfId="18" priority="30" operator="containsText" text="ROJO">
      <formula>NOT(ISERROR(SEARCH("ROJO",Z178)))</formula>
    </cfRule>
    <cfRule type="containsText" dxfId="17" priority="31" operator="containsText" text="AMARILLO">
      <formula>NOT(ISERROR(SEARCH("AMARILLO",Z178)))</formula>
    </cfRule>
    <cfRule type="containsText" dxfId="16" priority="32" operator="containsText" text="VERDE">
      <formula>NOT(ISERROR(SEARCH("VERDE",Z178)))</formula>
    </cfRule>
  </conditionalFormatting>
  <conditionalFormatting sqref="AD179 AH179 AL179 AO179 Z179">
    <cfRule type="cellIs" dxfId="15" priority="25" operator="equal">
      <formula>0</formula>
    </cfRule>
    <cfRule type="containsText" dxfId="14" priority="26" operator="containsText" text="ROJO">
      <formula>NOT(ISERROR(SEARCH("ROJO",Z179)))</formula>
    </cfRule>
    <cfRule type="containsText" dxfId="13" priority="27" operator="containsText" text="AMARILLO">
      <formula>NOT(ISERROR(SEARCH("AMARILLO",Z179)))</formula>
    </cfRule>
    <cfRule type="containsText" dxfId="12" priority="28" operator="containsText" text="VERDE">
      <formula>NOT(ISERROR(SEARCH("VERDE",Z179)))</formula>
    </cfRule>
  </conditionalFormatting>
  <conditionalFormatting sqref="AD180 AH180 AL180 AO180 Z180">
    <cfRule type="cellIs" dxfId="11" priority="21" operator="equal">
      <formula>0</formula>
    </cfRule>
    <cfRule type="containsText" dxfId="10" priority="22" operator="containsText" text="ROJO">
      <formula>NOT(ISERROR(SEARCH("ROJO",Z180)))</formula>
    </cfRule>
    <cfRule type="containsText" dxfId="9" priority="23" operator="containsText" text="AMARILLO">
      <formula>NOT(ISERROR(SEARCH("AMARILLO",Z180)))</formula>
    </cfRule>
    <cfRule type="containsText" dxfId="8" priority="24" operator="containsText" text="VERDE">
      <formula>NOT(ISERROR(SEARCH("VERDE",Z180)))</formula>
    </cfRule>
  </conditionalFormatting>
  <conditionalFormatting sqref="AD181 AH181 AL181 AO181 Z181">
    <cfRule type="cellIs" dxfId="7" priority="17" operator="equal">
      <formula>0</formula>
    </cfRule>
    <cfRule type="containsText" dxfId="6" priority="18" operator="containsText" text="ROJO">
      <formula>NOT(ISERROR(SEARCH("ROJO",Z181)))</formula>
    </cfRule>
    <cfRule type="containsText" dxfId="5" priority="19" operator="containsText" text="AMARILLO">
      <formula>NOT(ISERROR(SEARCH("AMARILLO",Z181)))</formula>
    </cfRule>
    <cfRule type="containsText" dxfId="4" priority="20" operator="containsText" text="VERDE">
      <formula>NOT(ISERROR(SEARCH("VERDE",Z181)))</formula>
    </cfRule>
  </conditionalFormatting>
  <conditionalFormatting sqref="AD16">
    <cfRule type="cellIs" dxfId="3" priority="1" operator="equal">
      <formula>0</formula>
    </cfRule>
    <cfRule type="containsText" dxfId="2" priority="2" operator="containsText" text="ROJO">
      <formula>NOT(ISERROR(SEARCH("ROJO",AD16)))</formula>
    </cfRule>
    <cfRule type="containsText" dxfId="1" priority="3" operator="containsText" text="AMARILLO">
      <formula>NOT(ISERROR(SEARCH("AMARILLO",AD16)))</formula>
    </cfRule>
    <cfRule type="containsText" dxfId="0" priority="4" operator="containsText" text="VERDE">
      <formula>NOT(ISERROR(SEARCH("VERDE",AD16)))</formula>
    </cfRule>
  </conditionalFormatting>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G43"/>
  <sheetViews>
    <sheetView zoomScaleNormal="100" workbookViewId="0">
      <selection activeCell="C7" sqref="C7"/>
    </sheetView>
  </sheetViews>
  <sheetFormatPr baseColWidth="10" defaultColWidth="11.42578125" defaultRowHeight="15.75" x14ac:dyDescent="0.25"/>
  <cols>
    <col min="1" max="1" width="20.85546875" style="13" customWidth="1"/>
    <col min="2" max="2" width="24.85546875" style="13" customWidth="1"/>
    <col min="3" max="3" width="88.140625" style="15" customWidth="1"/>
    <col min="4" max="4" width="15.5703125" style="13" customWidth="1"/>
    <col min="5" max="5" width="15.7109375" style="13" customWidth="1"/>
    <col min="6" max="6" width="39" style="16" customWidth="1"/>
    <col min="7" max="16384" width="11.42578125" style="13"/>
  </cols>
  <sheetData>
    <row r="1" spans="1:7" ht="16.5" x14ac:dyDescent="0.3">
      <c r="A1" s="96" t="s">
        <v>97</v>
      </c>
      <c r="B1" s="97"/>
      <c r="C1" s="97"/>
      <c r="D1" s="97"/>
      <c r="E1" s="97"/>
      <c r="F1" s="98"/>
    </row>
    <row r="2" spans="1:7" ht="16.5" x14ac:dyDescent="0.3">
      <c r="A2" s="105" t="s">
        <v>96</v>
      </c>
      <c r="B2" s="105"/>
      <c r="C2" s="36" t="s">
        <v>98</v>
      </c>
      <c r="D2" s="36" t="s">
        <v>99</v>
      </c>
      <c r="E2" s="36" t="s">
        <v>100</v>
      </c>
      <c r="F2" s="37" t="s">
        <v>101</v>
      </c>
    </row>
    <row r="3" spans="1:7" ht="50.25" customHeight="1" x14ac:dyDescent="0.25">
      <c r="A3" s="118" t="s">
        <v>19</v>
      </c>
      <c r="B3" s="38" t="s">
        <v>47</v>
      </c>
      <c r="C3" s="39" t="s">
        <v>118</v>
      </c>
      <c r="D3" s="40" t="s">
        <v>60</v>
      </c>
      <c r="E3" s="41" t="s">
        <v>20</v>
      </c>
      <c r="F3" s="42" t="s">
        <v>6</v>
      </c>
    </row>
    <row r="4" spans="1:7" ht="56.65" customHeight="1" x14ac:dyDescent="0.25">
      <c r="A4" s="119"/>
      <c r="B4" s="38" t="s">
        <v>18</v>
      </c>
      <c r="C4" s="39" t="s">
        <v>116</v>
      </c>
      <c r="D4" s="40" t="s">
        <v>60</v>
      </c>
      <c r="E4" s="41" t="s">
        <v>21</v>
      </c>
      <c r="F4" s="40" t="s">
        <v>10</v>
      </c>
    </row>
    <row r="5" spans="1:7" ht="55.15" customHeight="1" x14ac:dyDescent="0.25">
      <c r="A5" s="115" t="s">
        <v>9</v>
      </c>
      <c r="B5" s="43" t="s">
        <v>22</v>
      </c>
      <c r="C5" s="39" t="s">
        <v>65</v>
      </c>
      <c r="D5" s="40" t="s">
        <v>60</v>
      </c>
      <c r="E5" s="41" t="s">
        <v>62</v>
      </c>
      <c r="F5" s="40" t="s">
        <v>66</v>
      </c>
    </row>
    <row r="6" spans="1:7" ht="66" x14ac:dyDescent="0.25">
      <c r="A6" s="116"/>
      <c r="B6" s="43" t="s">
        <v>23</v>
      </c>
      <c r="C6" s="39" t="s">
        <v>67</v>
      </c>
      <c r="D6" s="40" t="s">
        <v>60</v>
      </c>
      <c r="E6" s="41" t="s">
        <v>62</v>
      </c>
      <c r="F6" s="40" t="s">
        <v>15</v>
      </c>
    </row>
    <row r="7" spans="1:7" ht="77.45" customHeight="1" x14ac:dyDescent="0.25">
      <c r="A7" s="116"/>
      <c r="B7" s="43" t="s">
        <v>51</v>
      </c>
      <c r="C7" s="39" t="s">
        <v>114</v>
      </c>
      <c r="D7" s="40" t="s">
        <v>82</v>
      </c>
      <c r="E7" s="41" t="s">
        <v>62</v>
      </c>
      <c r="F7" s="40" t="s">
        <v>57</v>
      </c>
    </row>
    <row r="8" spans="1:7" ht="89.45" customHeight="1" x14ac:dyDescent="0.25">
      <c r="A8" s="116"/>
      <c r="B8" s="43" t="s">
        <v>24</v>
      </c>
      <c r="C8" s="39" t="s">
        <v>113</v>
      </c>
      <c r="D8" s="40" t="s">
        <v>60</v>
      </c>
      <c r="E8" s="41" t="s">
        <v>20</v>
      </c>
      <c r="F8" s="40" t="s">
        <v>16</v>
      </c>
    </row>
    <row r="9" spans="1:7" ht="99" x14ac:dyDescent="0.25">
      <c r="A9" s="116"/>
      <c r="B9" s="43" t="s">
        <v>25</v>
      </c>
      <c r="C9" s="39" t="s">
        <v>70</v>
      </c>
      <c r="D9" s="40" t="s">
        <v>60</v>
      </c>
      <c r="E9" s="41" t="s">
        <v>20</v>
      </c>
      <c r="F9" s="40" t="s">
        <v>12</v>
      </c>
    </row>
    <row r="10" spans="1:7" ht="148.5" x14ac:dyDescent="0.25">
      <c r="A10" s="116"/>
      <c r="B10" s="43" t="s">
        <v>27</v>
      </c>
      <c r="C10" s="39" t="s">
        <v>71</v>
      </c>
      <c r="D10" s="40" t="s">
        <v>60</v>
      </c>
      <c r="E10" s="41" t="s">
        <v>20</v>
      </c>
      <c r="F10" s="40" t="s">
        <v>14</v>
      </c>
    </row>
    <row r="11" spans="1:7" ht="165" x14ac:dyDescent="0.25">
      <c r="A11" s="116"/>
      <c r="B11" s="43" t="s">
        <v>26</v>
      </c>
      <c r="C11" s="39" t="s">
        <v>112</v>
      </c>
      <c r="D11" s="40" t="s">
        <v>60</v>
      </c>
      <c r="E11" s="41" t="s">
        <v>20</v>
      </c>
      <c r="F11" s="40" t="s">
        <v>11</v>
      </c>
    </row>
    <row r="12" spans="1:7" ht="49.5" x14ac:dyDescent="0.3">
      <c r="A12" s="116"/>
      <c r="B12" s="43" t="s">
        <v>52</v>
      </c>
      <c r="C12" s="39" t="s">
        <v>111</v>
      </c>
      <c r="D12" s="40" t="s">
        <v>60</v>
      </c>
      <c r="E12" s="41" t="s">
        <v>20</v>
      </c>
      <c r="F12" s="44" t="s">
        <v>72</v>
      </c>
      <c r="G12" s="14"/>
    </row>
    <row r="13" spans="1:7" ht="115.5" x14ac:dyDescent="0.25">
      <c r="A13" s="116"/>
      <c r="B13" s="45" t="s">
        <v>28</v>
      </c>
      <c r="C13" s="39" t="s">
        <v>73</v>
      </c>
      <c r="D13" s="40" t="s">
        <v>60</v>
      </c>
      <c r="E13" s="41" t="s">
        <v>62</v>
      </c>
      <c r="F13" s="40" t="s">
        <v>7</v>
      </c>
    </row>
    <row r="14" spans="1:7" ht="107.65" customHeight="1" x14ac:dyDescent="0.25">
      <c r="A14" s="116"/>
      <c r="B14" s="45" t="s">
        <v>29</v>
      </c>
      <c r="C14" s="39" t="s">
        <v>105</v>
      </c>
      <c r="D14" s="40" t="s">
        <v>60</v>
      </c>
      <c r="E14" s="41" t="s">
        <v>62</v>
      </c>
      <c r="F14" s="40" t="s">
        <v>8</v>
      </c>
    </row>
    <row r="15" spans="1:7" ht="49.5" x14ac:dyDescent="0.25">
      <c r="A15" s="116"/>
      <c r="B15" s="45" t="s">
        <v>30</v>
      </c>
      <c r="C15" s="39" t="s">
        <v>74</v>
      </c>
      <c r="D15" s="40" t="s">
        <v>60</v>
      </c>
      <c r="E15" s="41" t="s">
        <v>62</v>
      </c>
      <c r="F15" s="40" t="s">
        <v>0</v>
      </c>
    </row>
    <row r="16" spans="1:7" ht="82.5" x14ac:dyDescent="0.25">
      <c r="A16" s="116"/>
      <c r="B16" s="45" t="s">
        <v>31</v>
      </c>
      <c r="C16" s="39" t="s">
        <v>75</v>
      </c>
      <c r="D16" s="40" t="s">
        <v>60</v>
      </c>
      <c r="E16" s="40" t="s">
        <v>69</v>
      </c>
      <c r="F16" s="40">
        <v>45</v>
      </c>
    </row>
    <row r="17" spans="1:6" ht="33" x14ac:dyDescent="0.25">
      <c r="A17" s="116"/>
      <c r="B17" s="45" t="s">
        <v>32</v>
      </c>
      <c r="C17" s="39" t="s">
        <v>110</v>
      </c>
      <c r="D17" s="40" t="s">
        <v>60</v>
      </c>
      <c r="E17" s="40" t="s">
        <v>69</v>
      </c>
      <c r="F17" s="40">
        <v>2025</v>
      </c>
    </row>
    <row r="18" spans="1:6" ht="165" x14ac:dyDescent="0.25">
      <c r="A18" s="117"/>
      <c r="B18" s="45" t="s">
        <v>33</v>
      </c>
      <c r="C18" s="39" t="s">
        <v>76</v>
      </c>
      <c r="D18" s="40" t="s">
        <v>60</v>
      </c>
      <c r="E18" s="41" t="s">
        <v>20</v>
      </c>
      <c r="F18" s="40" t="s">
        <v>120</v>
      </c>
    </row>
    <row r="19" spans="1:6" ht="84" customHeight="1" x14ac:dyDescent="0.25">
      <c r="A19" s="100" t="s">
        <v>103</v>
      </c>
      <c r="B19" s="46" t="s">
        <v>34</v>
      </c>
      <c r="C19" s="39" t="s">
        <v>102</v>
      </c>
      <c r="D19" s="40" t="s">
        <v>60</v>
      </c>
      <c r="E19" s="41" t="s">
        <v>62</v>
      </c>
      <c r="F19" s="40" t="s">
        <v>13</v>
      </c>
    </row>
    <row r="20" spans="1:6" ht="84" customHeight="1" x14ac:dyDescent="0.25">
      <c r="A20" s="101"/>
      <c r="B20" s="47" t="s">
        <v>53</v>
      </c>
      <c r="C20" s="39" t="s">
        <v>77</v>
      </c>
      <c r="D20" s="40" t="s">
        <v>60</v>
      </c>
      <c r="E20" s="41" t="s">
        <v>68</v>
      </c>
      <c r="F20" s="48" t="s">
        <v>79</v>
      </c>
    </row>
    <row r="21" spans="1:6" ht="84" customHeight="1" x14ac:dyDescent="0.25">
      <c r="A21" s="101"/>
      <c r="B21" s="47" t="s">
        <v>54</v>
      </c>
      <c r="C21" s="39" t="s">
        <v>56</v>
      </c>
      <c r="D21" s="40" t="s">
        <v>60</v>
      </c>
      <c r="E21" s="41" t="s">
        <v>68</v>
      </c>
      <c r="F21" s="48" t="s">
        <v>80</v>
      </c>
    </row>
    <row r="22" spans="1:6" ht="84" customHeight="1" x14ac:dyDescent="0.25">
      <c r="A22" s="101"/>
      <c r="B22" s="47" t="s">
        <v>55</v>
      </c>
      <c r="C22" s="59" t="s">
        <v>119</v>
      </c>
      <c r="D22" s="40" t="s">
        <v>60</v>
      </c>
      <c r="E22" s="41" t="s">
        <v>68</v>
      </c>
      <c r="F22" s="48" t="s">
        <v>78</v>
      </c>
    </row>
    <row r="23" spans="1:6" ht="26.45" customHeight="1" x14ac:dyDescent="0.25">
      <c r="A23" s="101"/>
      <c r="B23" s="46" t="s">
        <v>35</v>
      </c>
      <c r="C23" s="39" t="s">
        <v>1</v>
      </c>
      <c r="D23" s="40" t="s">
        <v>60</v>
      </c>
      <c r="E23" s="40" t="s">
        <v>69</v>
      </c>
      <c r="F23" s="49">
        <v>26</v>
      </c>
    </row>
    <row r="24" spans="1:6" ht="33" x14ac:dyDescent="0.25">
      <c r="A24" s="101"/>
      <c r="B24" s="46" t="s">
        <v>36</v>
      </c>
      <c r="C24" s="39" t="s">
        <v>81</v>
      </c>
      <c r="D24" s="40" t="s">
        <v>60</v>
      </c>
      <c r="E24" s="40" t="s">
        <v>69</v>
      </c>
      <c r="F24" s="49">
        <v>20</v>
      </c>
    </row>
    <row r="25" spans="1:6" ht="33" x14ac:dyDescent="0.25">
      <c r="A25" s="106" t="s">
        <v>90</v>
      </c>
      <c r="B25" s="50" t="s">
        <v>37</v>
      </c>
      <c r="C25" s="39" t="s">
        <v>43</v>
      </c>
      <c r="D25" s="40" t="s">
        <v>60</v>
      </c>
      <c r="E25" s="40" t="s">
        <v>69</v>
      </c>
      <c r="F25" s="40">
        <v>25</v>
      </c>
    </row>
    <row r="26" spans="1:6" ht="49.5" x14ac:dyDescent="0.25">
      <c r="A26" s="107"/>
      <c r="B26" s="50" t="s">
        <v>38</v>
      </c>
      <c r="C26" s="39" t="s">
        <v>109</v>
      </c>
      <c r="D26" s="40" t="s">
        <v>61</v>
      </c>
      <c r="E26" s="40" t="s">
        <v>69</v>
      </c>
      <c r="F26" s="40">
        <v>25</v>
      </c>
    </row>
    <row r="27" spans="1:6" ht="49.5" x14ac:dyDescent="0.25">
      <c r="A27" s="107"/>
      <c r="B27" s="50" t="s">
        <v>39</v>
      </c>
      <c r="C27" s="39" t="s">
        <v>2</v>
      </c>
      <c r="D27" s="40" t="s">
        <v>61</v>
      </c>
      <c r="E27" s="40" t="s">
        <v>68</v>
      </c>
      <c r="F27" s="51">
        <f>IF(F26=0,0,IFERROR(F26/F25,""))</f>
        <v>1</v>
      </c>
    </row>
    <row r="28" spans="1:6" ht="72.95" customHeight="1" x14ac:dyDescent="0.25">
      <c r="A28" s="108"/>
      <c r="B28" s="50" t="s">
        <v>40</v>
      </c>
      <c r="C28" s="39" t="s">
        <v>83</v>
      </c>
      <c r="D28" s="40" t="s">
        <v>61</v>
      </c>
      <c r="E28" s="40" t="s">
        <v>62</v>
      </c>
      <c r="F28" s="52" t="s">
        <v>88</v>
      </c>
    </row>
    <row r="29" spans="1:6" ht="33" x14ac:dyDescent="0.25">
      <c r="A29" s="109" t="s">
        <v>91</v>
      </c>
      <c r="B29" s="53" t="s">
        <v>37</v>
      </c>
      <c r="C29" s="39" t="s">
        <v>44</v>
      </c>
      <c r="D29" s="40" t="s">
        <v>60</v>
      </c>
      <c r="E29" s="40" t="s">
        <v>69</v>
      </c>
      <c r="F29" s="40">
        <v>50</v>
      </c>
    </row>
    <row r="30" spans="1:6" ht="49.5" x14ac:dyDescent="0.25">
      <c r="A30" s="110"/>
      <c r="B30" s="53" t="s">
        <v>38</v>
      </c>
      <c r="C30" s="39" t="s">
        <v>108</v>
      </c>
      <c r="D30" s="40" t="s">
        <v>61</v>
      </c>
      <c r="E30" s="40" t="s">
        <v>69</v>
      </c>
      <c r="F30" s="40">
        <v>25</v>
      </c>
    </row>
    <row r="31" spans="1:6" ht="49.5" x14ac:dyDescent="0.25">
      <c r="A31" s="110"/>
      <c r="B31" s="53" t="s">
        <v>39</v>
      </c>
      <c r="C31" s="39" t="s">
        <v>3</v>
      </c>
      <c r="D31" s="40" t="s">
        <v>61</v>
      </c>
      <c r="E31" s="40" t="s">
        <v>69</v>
      </c>
      <c r="F31" s="51">
        <f>IF(F30=0,0,IFERROR(F30/F29,""))</f>
        <v>0.5</v>
      </c>
    </row>
    <row r="32" spans="1:6" ht="49.5" x14ac:dyDescent="0.25">
      <c r="A32" s="111"/>
      <c r="B32" s="53" t="s">
        <v>40</v>
      </c>
      <c r="C32" s="39" t="s">
        <v>84</v>
      </c>
      <c r="D32" s="40" t="s">
        <v>61</v>
      </c>
      <c r="E32" s="40" t="s">
        <v>62</v>
      </c>
      <c r="F32" s="52" t="s">
        <v>63</v>
      </c>
    </row>
    <row r="33" spans="1:6" ht="33" x14ac:dyDescent="0.25">
      <c r="A33" s="112" t="s">
        <v>92</v>
      </c>
      <c r="B33" s="54" t="s">
        <v>37</v>
      </c>
      <c r="C33" s="39" t="s">
        <v>45</v>
      </c>
      <c r="D33" s="40" t="s">
        <v>60</v>
      </c>
      <c r="E33" s="40" t="s">
        <v>69</v>
      </c>
      <c r="F33" s="40">
        <v>75</v>
      </c>
    </row>
    <row r="34" spans="1:6" ht="49.5" x14ac:dyDescent="0.25">
      <c r="A34" s="113"/>
      <c r="B34" s="54" t="s">
        <v>38</v>
      </c>
      <c r="C34" s="39" t="s">
        <v>107</v>
      </c>
      <c r="D34" s="40" t="s">
        <v>61</v>
      </c>
      <c r="E34" s="40" t="s">
        <v>69</v>
      </c>
      <c r="F34" s="40">
        <v>70</v>
      </c>
    </row>
    <row r="35" spans="1:6" ht="49.5" x14ac:dyDescent="0.25">
      <c r="A35" s="113"/>
      <c r="B35" s="54" t="s">
        <v>39</v>
      </c>
      <c r="C35" s="39" t="s">
        <v>4</v>
      </c>
      <c r="D35" s="40" t="s">
        <v>61</v>
      </c>
      <c r="E35" s="40" t="s">
        <v>68</v>
      </c>
      <c r="F35" s="51">
        <f>IF(F34=0,0,IFERROR(F34/F33,""))</f>
        <v>0.93333333333333335</v>
      </c>
    </row>
    <row r="36" spans="1:6" ht="49.5" x14ac:dyDescent="0.25">
      <c r="A36" s="114"/>
      <c r="B36" s="54" t="s">
        <v>40</v>
      </c>
      <c r="C36" s="39" t="s">
        <v>85</v>
      </c>
      <c r="D36" s="40" t="s">
        <v>61</v>
      </c>
      <c r="E36" s="40" t="s">
        <v>62</v>
      </c>
      <c r="F36" s="52" t="s">
        <v>88</v>
      </c>
    </row>
    <row r="37" spans="1:6" ht="33" x14ac:dyDescent="0.25">
      <c r="A37" s="102" t="s">
        <v>93</v>
      </c>
      <c r="B37" s="55" t="s">
        <v>37</v>
      </c>
      <c r="C37" s="39" t="s">
        <v>46</v>
      </c>
      <c r="D37" s="40" t="s">
        <v>60</v>
      </c>
      <c r="E37" s="41" t="s">
        <v>69</v>
      </c>
      <c r="F37" s="40">
        <v>100</v>
      </c>
    </row>
    <row r="38" spans="1:6" ht="49.5" x14ac:dyDescent="0.25">
      <c r="A38" s="103"/>
      <c r="B38" s="55" t="s">
        <v>38</v>
      </c>
      <c r="C38" s="39" t="s">
        <v>106</v>
      </c>
      <c r="D38" s="40" t="s">
        <v>61</v>
      </c>
      <c r="E38" s="41" t="s">
        <v>69</v>
      </c>
      <c r="F38" s="40">
        <v>100</v>
      </c>
    </row>
    <row r="39" spans="1:6" ht="49.5" x14ac:dyDescent="0.25">
      <c r="A39" s="103"/>
      <c r="B39" s="55" t="s">
        <v>39</v>
      </c>
      <c r="C39" s="39" t="s">
        <v>5</v>
      </c>
      <c r="D39" s="40" t="s">
        <v>61</v>
      </c>
      <c r="E39" s="40" t="s">
        <v>68</v>
      </c>
      <c r="F39" s="51">
        <f>IF(F38=0,0,IFERROR(F38/F37,""))</f>
        <v>1</v>
      </c>
    </row>
    <row r="40" spans="1:6" ht="49.5" x14ac:dyDescent="0.25">
      <c r="A40" s="104"/>
      <c r="B40" s="55" t="s">
        <v>40</v>
      </c>
      <c r="C40" s="39" t="s">
        <v>86</v>
      </c>
      <c r="D40" s="40" t="s">
        <v>61</v>
      </c>
      <c r="E40" s="41" t="s">
        <v>62</v>
      </c>
      <c r="F40" s="52" t="s">
        <v>88</v>
      </c>
    </row>
    <row r="41" spans="1:6" ht="45.95" customHeight="1" x14ac:dyDescent="0.25">
      <c r="A41" s="99" t="s">
        <v>104</v>
      </c>
      <c r="B41" s="46" t="s">
        <v>41</v>
      </c>
      <c r="C41" s="39" t="s">
        <v>115</v>
      </c>
      <c r="D41" s="40" t="s">
        <v>60</v>
      </c>
      <c r="E41" s="41" t="s">
        <v>69</v>
      </c>
      <c r="F41" s="40">
        <v>100</v>
      </c>
    </row>
    <row r="42" spans="1:6" ht="33" x14ac:dyDescent="0.25">
      <c r="A42" s="99"/>
      <c r="B42" s="46" t="s">
        <v>42</v>
      </c>
      <c r="C42" s="39" t="s">
        <v>87</v>
      </c>
      <c r="D42" s="40" t="s">
        <v>60</v>
      </c>
      <c r="E42" s="40" t="s">
        <v>68</v>
      </c>
      <c r="F42" s="56">
        <v>1</v>
      </c>
    </row>
    <row r="43" spans="1:6" ht="33" x14ac:dyDescent="0.25">
      <c r="A43" s="99"/>
      <c r="B43" s="57" t="s">
        <v>40</v>
      </c>
      <c r="C43" s="39" t="s">
        <v>117</v>
      </c>
      <c r="D43" s="40" t="s">
        <v>60</v>
      </c>
      <c r="E43" s="41" t="s">
        <v>62</v>
      </c>
      <c r="F43" s="52" t="s">
        <v>88</v>
      </c>
    </row>
  </sheetData>
  <autoFilter ref="A2:F43">
    <filterColumn colId="0" showButton="0"/>
  </autoFilter>
  <mergeCells count="10">
    <mergeCell ref="A1:F1"/>
    <mergeCell ref="A41:A43"/>
    <mergeCell ref="A19:A24"/>
    <mergeCell ref="A37:A40"/>
    <mergeCell ref="A2:B2"/>
    <mergeCell ref="A25:A28"/>
    <mergeCell ref="A29:A32"/>
    <mergeCell ref="A33:A36"/>
    <mergeCell ref="A5:A18"/>
    <mergeCell ref="A3:A4"/>
  </mergeCells>
  <pageMargins left="0.7" right="0.7" top="0.75" bottom="0.75" header="0.3" footer="0.3"/>
  <pageSetup paperSize="9" scale="43"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10"/>
  <sheetViews>
    <sheetView workbookViewId="0">
      <selection activeCell="B3" sqref="B3:F10"/>
    </sheetView>
  </sheetViews>
  <sheetFormatPr baseColWidth="10" defaultRowHeight="15" x14ac:dyDescent="0.25"/>
  <cols>
    <col min="2" max="6" width="16.85546875" customWidth="1"/>
    <col min="8" max="8" width="32" customWidth="1"/>
  </cols>
  <sheetData>
    <row r="2" spans="2:9" ht="16.5" x14ac:dyDescent="0.3">
      <c r="B2" s="120" t="s">
        <v>58</v>
      </c>
      <c r="C2" s="120"/>
      <c r="D2" s="120"/>
      <c r="E2" s="120"/>
      <c r="F2" s="120"/>
      <c r="G2" s="3"/>
      <c r="H2" s="34" t="s">
        <v>59</v>
      </c>
      <c r="I2" s="3"/>
    </row>
    <row r="3" spans="2:9" ht="49.5" x14ac:dyDescent="0.3">
      <c r="B3" s="121"/>
      <c r="C3" s="121"/>
      <c r="D3" s="121"/>
      <c r="E3" s="121"/>
      <c r="F3" s="121"/>
      <c r="G3" s="3"/>
      <c r="H3" s="35" t="s">
        <v>64</v>
      </c>
      <c r="I3" s="3"/>
    </row>
    <row r="4" spans="2:9" ht="16.5" x14ac:dyDescent="0.3">
      <c r="B4" s="121"/>
      <c r="C4" s="121"/>
      <c r="D4" s="121"/>
      <c r="E4" s="121"/>
      <c r="F4" s="121"/>
      <c r="G4" s="3"/>
      <c r="H4" s="3"/>
      <c r="I4" s="3"/>
    </row>
    <row r="5" spans="2:9" ht="16.5" x14ac:dyDescent="0.3">
      <c r="B5" s="121"/>
      <c r="C5" s="121"/>
      <c r="D5" s="121"/>
      <c r="E5" s="121"/>
      <c r="F5" s="121"/>
      <c r="G5" s="3"/>
      <c r="H5" s="3"/>
      <c r="I5" s="3"/>
    </row>
    <row r="6" spans="2:9" ht="16.5" x14ac:dyDescent="0.3">
      <c r="B6" s="121"/>
      <c r="C6" s="121"/>
      <c r="D6" s="121"/>
      <c r="E6" s="121"/>
      <c r="F6" s="121"/>
      <c r="G6" s="3"/>
      <c r="H6" s="3"/>
      <c r="I6" s="3"/>
    </row>
    <row r="7" spans="2:9" ht="16.5" x14ac:dyDescent="0.3">
      <c r="B7" s="121"/>
      <c r="C7" s="121"/>
      <c r="D7" s="121"/>
      <c r="E7" s="121"/>
      <c r="F7" s="121"/>
      <c r="G7" s="3"/>
      <c r="H7" s="3"/>
      <c r="I7" s="3"/>
    </row>
    <row r="8" spans="2:9" ht="16.5" x14ac:dyDescent="0.3">
      <c r="B8" s="121"/>
      <c r="C8" s="121"/>
      <c r="D8" s="121"/>
      <c r="E8" s="121"/>
      <c r="F8" s="121"/>
      <c r="G8" s="3"/>
      <c r="H8" s="3"/>
      <c r="I8" s="3"/>
    </row>
    <row r="9" spans="2:9" ht="16.5" x14ac:dyDescent="0.3">
      <c r="B9" s="121"/>
      <c r="C9" s="121"/>
      <c r="D9" s="121"/>
      <c r="E9" s="121"/>
      <c r="F9" s="121"/>
      <c r="G9" s="3"/>
      <c r="H9" s="3"/>
      <c r="I9" s="3"/>
    </row>
    <row r="10" spans="2:9" ht="16.5" x14ac:dyDescent="0.3">
      <c r="B10" s="121"/>
      <c r="C10" s="121"/>
      <c r="D10" s="121"/>
      <c r="E10" s="121"/>
      <c r="F10" s="121"/>
      <c r="G10" s="3"/>
      <c r="H10" s="3"/>
      <c r="I10" s="3"/>
    </row>
  </sheetData>
  <mergeCells count="2">
    <mergeCell ref="B2:F2"/>
    <mergeCell ref="B3:F1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DES01</vt:lpstr>
      <vt:lpstr>Instructivo </vt:lpstr>
      <vt:lpstr>Observaciones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 Oscar González Ruiz</dc:creator>
  <cp:lastModifiedBy>China</cp:lastModifiedBy>
  <cp:revision>0</cp:revision>
  <cp:lastPrinted>2024-02-16T15:39:24Z</cp:lastPrinted>
  <dcterms:created xsi:type="dcterms:W3CDTF">2020-02-13T20:51:23Z</dcterms:created>
  <dcterms:modified xsi:type="dcterms:W3CDTF">2026-07-30T16:11:55Z</dcterms:modified>
</cp:coreProperties>
</file>