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520" windowHeight="9735" tabRatio="802" activeTab="0"/>
  </bookViews>
  <sheets>
    <sheet name="SUBSIDIOS JUL-AGOS-SEPT" sheetId="1" r:id="rId1"/>
  </sheets>
  <externalReferences>
    <externalReference r:id="rId4"/>
    <externalReference r:id="rId5"/>
  </externalReferences>
  <definedNames>
    <definedName name="ca">#REF!</definedName>
    <definedName name="capitulo">#REF!</definedName>
    <definedName name="hidden1">'[2]hidden1'!$A$1:$A$10</definedName>
    <definedName name="hidden2">'[2]hidden2'!$A$1:$A$2</definedName>
  </definedNames>
  <calcPr fullCalcOnLoad="1"/>
</workbook>
</file>

<file path=xl/sharedStrings.xml><?xml version="1.0" encoding="utf-8"?>
<sst xmlns="http://schemas.openxmlformats.org/spreadsheetml/2006/main" count="1909" uniqueCount="505">
  <si>
    <t>SOCIAL</t>
  </si>
  <si>
    <t>X</t>
  </si>
  <si>
    <t>CASJ370127</t>
  </si>
  <si>
    <t>JUAN CRISOSTOMO CALVA SANTANDER</t>
  </si>
  <si>
    <t>JIMI750117</t>
  </si>
  <si>
    <t>JIMI750117MHGMJV00</t>
  </si>
  <si>
    <t>DUCA770828</t>
  </si>
  <si>
    <t>DUCA770828MHGRVG01</t>
  </si>
  <si>
    <t>MUVM570708</t>
  </si>
  <si>
    <t>MUVM570708MPLXRR05</t>
  </si>
  <si>
    <t>MEGA840117</t>
  </si>
  <si>
    <t>MEGA840117MHGJCN09</t>
  </si>
  <si>
    <t>ANTONIA MEJIA GACHUZ</t>
  </si>
  <si>
    <t>LULP780907</t>
  </si>
  <si>
    <t>LULP780907MHGGTL01</t>
  </si>
  <si>
    <t>MOCA830404</t>
  </si>
  <si>
    <t>MOCA830404MHGCNR09</t>
  </si>
  <si>
    <t>GOAT580904</t>
  </si>
  <si>
    <t>GOAT580904MHGMCR05</t>
  </si>
  <si>
    <t>TERESA GOMEZ ACOSTA</t>
  </si>
  <si>
    <t>IVONNE JIMENEZ MEJIA</t>
  </si>
  <si>
    <t>COMO620613</t>
  </si>
  <si>
    <t>COMO620613MHGRRF01</t>
  </si>
  <si>
    <t>SECI831029</t>
  </si>
  <si>
    <t>SECI831029MHGRRR07</t>
  </si>
  <si>
    <t>IRMA SERRANO CRUZ</t>
  </si>
  <si>
    <t>GACR661023</t>
  </si>
  <si>
    <t>GACR661023MHGRBY09</t>
  </si>
  <si>
    <t>REYNA GARCIA CABALLERO</t>
  </si>
  <si>
    <t>VIOM840129</t>
  </si>
  <si>
    <t>VIOM840129MHGLRR00</t>
  </si>
  <si>
    <t>MARTHA VILLEDA ORDOÑEZ</t>
  </si>
  <si>
    <t xml:space="preserve">MARGARITA MUÑOZ VERA </t>
  </si>
  <si>
    <t>LOPM840824</t>
  </si>
  <si>
    <t>LOPM840824MHGPRR06</t>
  </si>
  <si>
    <t>MARISOL LOPEZ PEREZ</t>
  </si>
  <si>
    <t>AOSL720101</t>
  </si>
  <si>
    <t>AOSL720101MHGCTR07</t>
  </si>
  <si>
    <t>VIAC490430</t>
  </si>
  <si>
    <t>VIAC490430MHGLNT03</t>
  </si>
  <si>
    <t>MOPR600614</t>
  </si>
  <si>
    <t>MOPR600614MHGRRF09</t>
  </si>
  <si>
    <t>MEGF580530</t>
  </si>
  <si>
    <t>MEGF580530MHGNLL03</t>
  </si>
  <si>
    <t>HEGM790117</t>
  </si>
  <si>
    <t>HEGM790117MHGRLR02</t>
  </si>
  <si>
    <t>FIBP600124</t>
  </si>
  <si>
    <t>FIBP600124MDFGRZ00</t>
  </si>
  <si>
    <t>HESG740410</t>
  </si>
  <si>
    <t>HESG740410MHGRGL00</t>
  </si>
  <si>
    <t>COCN900811</t>
  </si>
  <si>
    <t>COCN900811MHGRLL01</t>
  </si>
  <si>
    <t>AAHE640407</t>
  </si>
  <si>
    <t>AAHE640407MHGLRP09</t>
  </si>
  <si>
    <t>MARCO ANTONIO LOPEZ GASPAR</t>
  </si>
  <si>
    <t>SACS561129</t>
  </si>
  <si>
    <t>SACS561129HHGNRT01</t>
  </si>
  <si>
    <t>SATURNINO SANCHEZ CRUZ</t>
  </si>
  <si>
    <t>CASJ780311</t>
  </si>
  <si>
    <t>CASJ780311HDFLRN08</t>
  </si>
  <si>
    <t>JUAN DE DIOS CALVA SERRANO</t>
  </si>
  <si>
    <t>MARIA DEL PILAR LUGO LATORRE</t>
  </si>
  <si>
    <t>AGUSTINA DURAN CEVERIANO</t>
  </si>
  <si>
    <t>MARGARITA MUÑOZ VERA</t>
  </si>
  <si>
    <t>ARACELI MOCTEZUMA CONTRERAS</t>
  </si>
  <si>
    <t>CASJ370127HHGLNN01</t>
  </si>
  <si>
    <t>EIME730128</t>
  </si>
  <si>
    <t>ENRIQUE ESPINOSA MEJIA</t>
  </si>
  <si>
    <t>EDITH JIMENEZ SANCHEZ</t>
  </si>
  <si>
    <t>CATALINA VILLEDA ANGELES</t>
  </si>
  <si>
    <t>RUFONA MORENO PEREZ</t>
  </si>
  <si>
    <t>MARIA FELIX MENDOZA GALARZA</t>
  </si>
  <si>
    <t>MARCELA HERNANDEZ GALARZA</t>
  </si>
  <si>
    <t>PAZ MARGARITA FIGUEROA BARRON</t>
  </si>
  <si>
    <t xml:space="preserve">GLORIA HERNANDEZ SEGOVIA </t>
  </si>
  <si>
    <t>NELITZA CIRTES CALVA</t>
  </si>
  <si>
    <t>APEFANIA ALAMILLA HERNANDEZ</t>
  </si>
  <si>
    <t>Monto Pagado</t>
  </si>
  <si>
    <t>RFC</t>
  </si>
  <si>
    <t>CURP</t>
  </si>
  <si>
    <t>Beneficiario</t>
  </si>
  <si>
    <t>Sector (económico o social)</t>
  </si>
  <si>
    <t>Subsidio</t>
  </si>
  <si>
    <t>Ayuda a</t>
  </si>
  <si>
    <t>MES</t>
  </si>
  <si>
    <t>Concepto</t>
  </si>
  <si>
    <t>OFELIA CORTES MARQUEZ</t>
  </si>
  <si>
    <t>MARIA DE LOURDES ACOSTA SOTO</t>
  </si>
  <si>
    <t>JUAN CRISTOSOMO CALVA SANTANDER</t>
  </si>
  <si>
    <t>NELITZA CORTES CALVA</t>
  </si>
  <si>
    <t>GABRIELA CALLEJAS TOLENTINO</t>
  </si>
  <si>
    <t>GRISELDA CAMPERO OLGUIN</t>
  </si>
  <si>
    <t>CAOG710713MHGMLR00</t>
  </si>
  <si>
    <t>CAOG710713</t>
  </si>
  <si>
    <t>MARGARITA LOPEZ ALVAREZ</t>
  </si>
  <si>
    <t>LOAM730606MHGPLR01</t>
  </si>
  <si>
    <t>LOAM730606</t>
  </si>
  <si>
    <t>AEHA691026HHGNRD06</t>
  </si>
  <si>
    <t>AEHA691026</t>
  </si>
  <si>
    <t>SAUL MEDINA PAREDES</t>
  </si>
  <si>
    <t>MEPS660915</t>
  </si>
  <si>
    <t>POHP630629</t>
  </si>
  <si>
    <t>GREGORIO TREJO OCAMPO</t>
  </si>
  <si>
    <t>TEOG780206HHGRCR01</t>
  </si>
  <si>
    <t>TEOG780206</t>
  </si>
  <si>
    <t>GORT750906MQTNMR01</t>
  </si>
  <si>
    <t>GORT750906</t>
  </si>
  <si>
    <t>MARTIN NUÑEZ CERON</t>
  </si>
  <si>
    <t>NUCM630402HHGXRR05</t>
  </si>
  <si>
    <t>NUCM630402</t>
  </si>
  <si>
    <t>PAHA850308MHGRRL02</t>
  </si>
  <si>
    <t>PAHA850308</t>
  </si>
  <si>
    <t>CUGM840924MHGRMR09</t>
  </si>
  <si>
    <t>CUGM840924</t>
  </si>
  <si>
    <t>JOSE LUIS ROMERO PEREZ</t>
  </si>
  <si>
    <t xml:space="preserve">EFREN SANTIAGO MEJIA </t>
  </si>
  <si>
    <t>YARATZET MORALES BEGINES</t>
  </si>
  <si>
    <t>MOBY710317MMNRGR05</t>
  </si>
  <si>
    <t>MOBY710317</t>
  </si>
  <si>
    <t>JULIO</t>
  </si>
  <si>
    <t>HECL900426</t>
  </si>
  <si>
    <t>HECL900426HHGRNR08</t>
  </si>
  <si>
    <t>LORENZO HERNANDEZ CANO</t>
  </si>
  <si>
    <t>LOAJ580719</t>
  </si>
  <si>
    <t>LOAJ580719MHGPLN06</t>
  </si>
  <si>
    <t>JUANA LOPEZ ALTAMIRANO</t>
  </si>
  <si>
    <t>ROPL771201</t>
  </si>
  <si>
    <t>ROPL771201HHGMRS08</t>
  </si>
  <si>
    <t>LUTJ740413</t>
  </si>
  <si>
    <t>LUTJ740413HHGGVS03</t>
  </si>
  <si>
    <t>JOSE LUGO TOVAR</t>
  </si>
  <si>
    <t>BAOL750712</t>
  </si>
  <si>
    <t>BAOL750712HHGRRS09</t>
  </si>
  <si>
    <t>LUIS NABOR BARRERA OROPEZA</t>
  </si>
  <si>
    <t>ADAN ANGELES HERNANDEZ</t>
  </si>
  <si>
    <t>BAPA740710</t>
  </si>
  <si>
    <t>BAPA740710HHGTRL03</t>
  </si>
  <si>
    <t>ALEJANDRO BAUTISTA PEREZ</t>
  </si>
  <si>
    <t>HEOF641106</t>
  </si>
  <si>
    <t>HEOF641106HHGRLR09</t>
  </si>
  <si>
    <t>FERNANDO HERNANDEZ OLGUIN</t>
  </si>
  <si>
    <t xml:space="preserve">PAGO DE MATERIAL DEPORTIVO APOYO A ESCUELA PRIM. NARCIZO MENDOZA Y BALONES PARA LA COL. CHAPULTEPEC </t>
  </si>
  <si>
    <t>PAGO DE DESPENSA DEL PROGRAMA ASISTENCIA ALIMENTARIA A SUJETOS VULNERABLES DEL MES DE ABRIL</t>
  </si>
  <si>
    <t>PAGO DE DESPENSA DEL PROGRAMA ASISTENCIA ALIMENTARIA A SUJETOS VULNERABLES DEL MES DE JUNIO</t>
  </si>
  <si>
    <t>PAGO DE DESPENSA DEL PROGRAMA ASISTENCIA ALIMENTARIA A SUJETOS VULNERABLES DEL MES DE JULIO</t>
  </si>
  <si>
    <t>PAGO DE DESPENSA DEL PROGRAMA ASISTENCIA ALIMENTARIA A SUJETOS VULNERABLES DEL MES DE MAYO</t>
  </si>
  <si>
    <t>APOYO ECONOMICO PARA GASTOS MEDICOS</t>
  </si>
  <si>
    <t>PAGO DE APOYO DE CARPA PARA EVENTO CULTURAL EN EL ATRIO DE LA IGLESIA</t>
  </si>
  <si>
    <t>APOYO ECONOMICO PARA LA COMPRA DE ARBOLES PARA EL CENTRO DE BARRIO DE LA COL. CHAPULTEPEC</t>
  </si>
  <si>
    <t>APOYO A LA LIGA REGIONAL ACTOPENSE DE BALOCENTO COMO CONMEMORACION DE LA FERIA ACTOPAN 2019</t>
  </si>
  <si>
    <t>PAGO DE LONAS APOYO PARA BOLEROS</t>
  </si>
  <si>
    <t xml:space="preserve">CARLOS CERON GARCIA </t>
  </si>
  <si>
    <t>CEGC790420HHGRRR04</t>
  </si>
  <si>
    <t>CEGC790420</t>
  </si>
  <si>
    <t>HOMERO TOLENTINO HERNANDEZ</t>
  </si>
  <si>
    <t>TOHH770804HDFLRM05</t>
  </si>
  <si>
    <t>TOHH770804</t>
  </si>
  <si>
    <t>SERGIO LOPEZ ZAMORA</t>
  </si>
  <si>
    <t>LOZS621008HHGPMR09</t>
  </si>
  <si>
    <t>LOZS621008</t>
  </si>
  <si>
    <t>PAGO DE APOYO, AUX. DE EAEYD "ESC. PRIM. JUSTO SIERRA" DE LA COMUNIDAD DE CAÑADA AVIACION</t>
  </si>
  <si>
    <t>PAGO DE APOYO, AUX. DE EAEYD "ESC. ADOLFO ESPINOSA A." EN LA COMUNIDAD DE BOXAXNI</t>
  </si>
  <si>
    <t>PAGO DE APOYO, AUX. DE EAEYD "ESC. PRIM. IGNACIO LOPEZ RAYON" EN LA COMUNIDAD DEL HUAXTHO</t>
  </si>
  <si>
    <t>PAGO DE APOYO, AUX. DE EAEYD "ESC. PRIM. GENERAL FELIPE ANGELES" EN LA COL. LA ESTACION</t>
  </si>
  <si>
    <t>PAGO DE APOYO, AUX. DE EAEYD "ESC. PRIM. ENRIQUE REBSAMEN"  LA LOMA</t>
  </si>
  <si>
    <t xml:space="preserve">PAGO DE APOYO, AUX. DE COCINA ESC. PRIM. "GENARO GUZMAN MAYER" DE LA COMUNIDAD DE CHICAVASCO </t>
  </si>
  <si>
    <t>PAGO DE APOYO A INTENDENCIA DE LA ESCUELA PRIMARIA "CUAUHTEMOC" COL. CUAUHTEMOC.</t>
  </si>
  <si>
    <t>PAGO DE APOYO A INTENDENCIA SUPERVISION ESCOLAR 052</t>
  </si>
  <si>
    <t>PAGO DE APOYO A INTENDENCIA  JARDIN DE NIÑOS EMILIANO ZAPATA, LA ESTANCIA</t>
  </si>
  <si>
    <t>PAGO DE APOYO A INTENDENCIA JARDIN DE NIÑOS "CARMELITA GONZALEZ HERNANDEZ", CAÑADA AVIACIÓN</t>
  </si>
  <si>
    <t>PAGO DE APOYO A VELADOR DE LA ESCUELA TELESECUNDARIA 442, PARQUE URBANO, EFREN REBOLLEDO</t>
  </si>
  <si>
    <t>PAGO DE APOYO A INTENDENCIA JARDIN DE NIÑOS LAZARO CARDENAS</t>
  </si>
  <si>
    <t>PAGO DE APOYO A INTENDENCIA ESCUELA PRIMARIA JUSTO SIERRA, CAÑADA AVIACIÓN</t>
  </si>
  <si>
    <t>PAGO DE APOYO A INTENDENCIA JARDIN DE NIÑOS RAFAEL RAMIREZ, COMUNIDAD DAXTHA</t>
  </si>
  <si>
    <t>MEGA840117MHGJCL09</t>
  </si>
  <si>
    <t xml:space="preserve">ALICIA CHAVARRIA GALARZA </t>
  </si>
  <si>
    <t>CXGA770806MHGHLL06</t>
  </si>
  <si>
    <t>CXGA770806</t>
  </si>
  <si>
    <t>VICTORIA MARTIN SANVICENTE</t>
  </si>
  <si>
    <t>MASV651127MMCRNNC05</t>
  </si>
  <si>
    <t>MASV651127</t>
  </si>
  <si>
    <t>ISABEL HERNADEZ MENDOZA</t>
  </si>
  <si>
    <t>HEME591209MHGRNC02</t>
  </si>
  <si>
    <t>HEME591209</t>
  </si>
  <si>
    <t>LESLIE JOSETH ALAMILLA ALDAMA</t>
  </si>
  <si>
    <t>AAAL790213MHGLLS04</t>
  </si>
  <si>
    <t>AAAL790213</t>
  </si>
  <si>
    <t>ALICIA MARTINIEZ ZUÑIGA</t>
  </si>
  <si>
    <t>MAZA880714MHGRXL09</t>
  </si>
  <si>
    <t>MAZA880714</t>
  </si>
  <si>
    <t xml:space="preserve">ALMA YURIDIA PARDES HERNANDEZ </t>
  </si>
  <si>
    <t>GRACIELA PONSE LEDESMA</t>
  </si>
  <si>
    <t>POLG800531MHGNDR03</t>
  </si>
  <si>
    <t>POLG800531</t>
  </si>
  <si>
    <t>PAGO DE CABINA PORTATIL SENCILLA, APOYO CON RENTA DE BAÑOS PORTATILES PARA LA FERIA DE LA CAMUNIDAD DE POZO GRANDE EL DIA 29 DE JUNIO 2019</t>
  </si>
  <si>
    <t>PAGO DE RENTA DE LONA APOYO PARA FERIA EN LA COMUNIDAD DE POZO GRANDE LOS DIAS 28, 29 Y 30 DE JUNIO</t>
  </si>
  <si>
    <t>PAGO DE RENTA DE LONA, APOYO PARA CEREMONIA DE FIN DE CURSO EN EL JARDIN DE NIÑOS DE LA COL. LOS OLIVOS EL 24 DE JUNIO</t>
  </si>
  <si>
    <t>PAGO DE RENTA DE LONA PARA EVENTOS ANUALES EN LA COL. EL PORVENIR EL DIA 28 DE JUNIO</t>
  </si>
  <si>
    <t xml:space="preserve">AYUDAS SOCIALES A PERSONAS </t>
  </si>
  <si>
    <t xml:space="preserve">AYUDAS SOCIALES A INSTITUCIONES  DE ENSEÑANZA </t>
  </si>
  <si>
    <t xml:space="preserve">PAGO DE APOYO AUXILIARES DE SALUD EN DAXTHA, CASA BLANCA, COL. CUAUHTEMOC, LA POLVAREDA, BENITO JUAREZ, PLOMOSAS, DAXTHA MZA 4 </t>
  </si>
  <si>
    <t>PAGO DE MATERIAL APOYO PARA GUARNICIONES CENTRO DE SALUD ACTOPAN</t>
  </si>
  <si>
    <t>APOYO DE ASISTENCIA SOCIAL AL C. GABINO SANCHEZ ZUÑIGA</t>
  </si>
  <si>
    <t>PAGO DE MANDILES PARA LOS LOCATARIOS DEL COMEDOR 8 DE JULIO</t>
  </si>
  <si>
    <t>PAGO DE DESPENSAS PARA EL PROGRAMA DE ASISTENCIA ALIMENTACION A SUJETOS VULNERABLES</t>
  </si>
  <si>
    <t>PAGO DE DOTACION ALIMENTARIA PARA SUJETOS VULNERABLES CON DISCAPACIDAD DEL MES DE ENERO A ABRIL DE 2019</t>
  </si>
  <si>
    <t>AYUDAS ASISTENCIALES, APOYO CON TANQUE DE GAS PARA EVENTO DEL ADULTO MAYOR EN PLOMOSAS</t>
  </si>
  <si>
    <t>AGOSTO</t>
  </si>
  <si>
    <t>JISE770713MHGMND03</t>
  </si>
  <si>
    <t>JISE770713</t>
  </si>
  <si>
    <t>GABINO SANCHEZ ZUÑIGA</t>
  </si>
  <si>
    <t>SAZG801119HHGNXB01</t>
  </si>
  <si>
    <t>SAZG801119</t>
  </si>
  <si>
    <t>ROSALINDA CAMARGO HERNANDEZ</t>
  </si>
  <si>
    <t>VALENTE LOPEZ HERNANDEZ</t>
  </si>
  <si>
    <t>GERMAN BAUTISTA ZAMORA</t>
  </si>
  <si>
    <t>APOYO CON ARENA Y GRAVA PARA ESCUELA SECUNDARIA NO. 2</t>
  </si>
  <si>
    <t>PAGO DE COLCHONETAS APOYO CON MATERIAL DEPORTIVO PARA ESCUELA NARCIZO MENDOZA</t>
  </si>
  <si>
    <t>PAGO DE COMBUSTIBLE DE APOYO A CAM 11 DEL DIA 1 AL 15 DE JULIO 2019</t>
  </si>
  <si>
    <t>PAGO DE COMBUSTIBLE DE APOYO A CAM 11 DEL DIA16 AL 30 DE JUNIO 2019</t>
  </si>
  <si>
    <t>PAGO DE COMBUSTIBLE DE APOYO A CAM 11 DEL DIA 01 AL 15 DE JUNIO 2019</t>
  </si>
  <si>
    <t>PAGO DE APOYO A COMUNIDADES, INTENDENCIA ESCUELA PRIMARIA COL. CUAUHTEMOC.</t>
  </si>
  <si>
    <t>PAGO DE APOYO A COMUNIDADES, INTENDENCIA SUPERVISION ESCOLAR 052</t>
  </si>
  <si>
    <t>PAGO DE APOYO A COMUNIDADES INTENDENCIA JARDIN DE NIÑOS EMILIANO ZAPATA, LA ESTANCIA.</t>
  </si>
  <si>
    <t>PAGO DE APOYO A COMUNIDADES, INTENDENCIA JARDIN DE NIÑOS "CARMELITA GONZALEZ HERNANDEZ", CAÑADA AVIACIÓN</t>
  </si>
  <si>
    <t xml:space="preserve">PAGO DE APOYO A COMUNIDADES, VELADOR ESCUELA TELESECUNDARIA 442, PARQUE URBANO, EFREN REBOLLEDO </t>
  </si>
  <si>
    <t>PAGO DE APOYO A COMUNIDADES, INTENDENCIA JARDIN DE NIÑOS LAZARO CARDENAS</t>
  </si>
  <si>
    <t>PAGO DE APOYO A COMUNIDADES, INTENDENCIA, PRIMARIA JUSTO SIERRA, CAÑADA AVIACIÓN</t>
  </si>
  <si>
    <t>PAGO DE APOYO A COMUNIDADES, INTENDENCIA JARDIN DE NIÑOS RAFAEL RAMIREZ, COMUNIDAD DAXTHA.</t>
  </si>
  <si>
    <t>PAGO DE APOYO, AUX. COPUSI ESC GENARO GUZMAN MAYER DE LA COMUNIDAD DE CHICAVASCO</t>
  </si>
  <si>
    <t>MEPS660915HHGDRL08</t>
  </si>
  <si>
    <t>MIGUEL LOPEZ CRUZ</t>
  </si>
  <si>
    <t>REYNA CABALLERO GARCIA</t>
  </si>
  <si>
    <t>OFELIA CORTEZ MARQUEZ</t>
  </si>
  <si>
    <t xml:space="preserve">MARTHA VILLEDA ORDEÑEZ </t>
  </si>
  <si>
    <t>AGUSTINA  DURAN CEVERIANO</t>
  </si>
  <si>
    <t>MARIA DELPILAR LUGO LATORRE</t>
  </si>
  <si>
    <t>VIOM840123MHGLRR00</t>
  </si>
  <si>
    <t>VIOM840123</t>
  </si>
  <si>
    <t>MEGA840117MHJCN09</t>
  </si>
  <si>
    <t>MARCELINO HERRERA ANGELES</t>
  </si>
  <si>
    <t>SEPTIEMBRE</t>
  </si>
  <si>
    <t>CLINICA DE BASQUETBOL REALIZADA EN LA UNIDAD DEPORTIVA</t>
  </si>
  <si>
    <t xml:space="preserve">APOYO PARA PREMIACION DE LA COPA TELMEX </t>
  </si>
  <si>
    <t>PAGO DE DESPENSAS PARA EL PROGRAMA DE ASISTENCIA ALIMENTACION A SUJETOS VULNERABLES SEPTIEMBRE</t>
  </si>
  <si>
    <t>HELI800523HHGRPV05</t>
  </si>
  <si>
    <t>HELI800523</t>
  </si>
  <si>
    <t>APOYO C/PUPITRES Y SILLAS GIRATORIAS A TELEBACHILLERATO DE CHICAVASCO</t>
  </si>
  <si>
    <t>IVAN HERNANDEZ LOPEZ</t>
  </si>
  <si>
    <t>PAGO DE APOYO, AUX. DE EAEYD "ESC. PRIM. FELIPE ANGELES" DE LA COMUNIDAD DE LA ESTACION</t>
  </si>
  <si>
    <t xml:space="preserve">LUIS NABOR BARRERA OROPEZA </t>
  </si>
  <si>
    <t>PREMIACION DE TORNEOS DEPORTIVOS DE LA COPA INDEPENDENCIA</t>
  </si>
  <si>
    <t>ROSENDO TAPIA HERNANDEZ</t>
  </si>
  <si>
    <t>TAHR660301HHGPRS04</t>
  </si>
  <si>
    <t>TAHR660301</t>
  </si>
  <si>
    <t>MERCEDES CRUZ GOMEZ</t>
  </si>
  <si>
    <t xml:space="preserve">CRISTINA IBARRA CHAVARIA </t>
  </si>
  <si>
    <t>IACC890527MDFBHR03</t>
  </si>
  <si>
    <t>IACC890527</t>
  </si>
  <si>
    <t>SAME580128HHGNJF02</t>
  </si>
  <si>
    <t>SAME580128</t>
  </si>
  <si>
    <t>MARCELINO LUGO VARGA</t>
  </si>
  <si>
    <t>LUVM581004HHGGR02</t>
  </si>
  <si>
    <t>LUVM581004</t>
  </si>
  <si>
    <t xml:space="preserve">FILEMON FRANCISCO ALAMILLA </t>
  </si>
  <si>
    <t>EAXF350308HHGSXL02</t>
  </si>
  <si>
    <t>EAXF350308</t>
  </si>
  <si>
    <t>AYUDAS ASISTENCIALES</t>
  </si>
  <si>
    <t>PAGO DE SERVICIO DE PERIFONEO EN LA LOCALIDAD EL DAXTHA EL DIA 05 DE JULIO</t>
  </si>
  <si>
    <t>PAGO DE RENTA DE MESAS Y ENLONADO PARA DISTINTAS COMUNIDADES</t>
  </si>
  <si>
    <t>APOYO PARA GASTOS DE PRIMERA NECESIDAD A PERSONA DE ESCASOS RECURSOS.</t>
  </si>
  <si>
    <t>JULIA SANTIAGO BENITEZ</t>
  </si>
  <si>
    <t>LAURA HERNANDEZ LOPEZ</t>
  </si>
  <si>
    <t>PABLO ZAMORA HERNANDEZ</t>
  </si>
  <si>
    <t>CASJ80311HDFLRN08</t>
  </si>
  <si>
    <t>CASJ80311</t>
  </si>
  <si>
    <t>PAGO DE SOLICITUD DE APOYO CON PINTURAS E INSUMOS PARA LA ESC. PRIMARIA DE CAÑADA AVIACION</t>
  </si>
  <si>
    <t>PAGO DE MATERIAL APOYO A LA ESCUELA BENITO JUAREZ</t>
  </si>
  <si>
    <t>APOYO CON 5 TONELADAS DE CEMENTO PARA LA COMUNIDAD DE SAN ANDRES PARA LA EXPLANADA</t>
  </si>
  <si>
    <t>RUBEN GRESS CRUZ</t>
  </si>
  <si>
    <t>GECR820209HHGRRB05</t>
  </si>
  <si>
    <t>GECR820209</t>
  </si>
  <si>
    <t>ISR</t>
  </si>
  <si>
    <t>APOYO PARA HIJA MENOR DE TRABAJADORA JAZMIN LAZARO LOPEZ, LUXACION DE RODILLA IZQUIERDA</t>
  </si>
  <si>
    <t>COMBUSTIBLE PARA APOYO A PLOMOSAS, EL JASPE, TIERRAS COLORADAS, Y CENTRO DE SALUD DEL DIA 1 AL 15 DE JUNIO</t>
  </si>
  <si>
    <t>JOSE ACOSTA HERNANDEZ</t>
  </si>
  <si>
    <t>AOHJ661119HHGCRS02</t>
  </si>
  <si>
    <t>AOHJ661119</t>
  </si>
  <si>
    <t>IVFG</t>
  </si>
  <si>
    <t>COMBUSTIBLE PARA APOYO A PLOMOSAS, EL JASPE, TIERRAS COLORADAS, Y CENTRO DE SALUD DEL DIA 16 AL 30 DE JUNIO</t>
  </si>
  <si>
    <t>ALEJANDRA ANGELES MORENO      ALFREDO ACOSTA MORAN          PEDRO GABRIEL GABRIEL               MARIA FELIX MENDOZA GALARZA  JOSE  ACOSTA HERNANDEZ</t>
  </si>
  <si>
    <t>AEMA640707MHGNRL03                  AOMA700112HHGCRL00                  GAGP541019HHGBBD02              MEGF580530MHGNLL03               AOHJ661119HHGCRS02</t>
  </si>
  <si>
    <t>AEMA640707                     AOMA700112          GAGP541019            MEGF580530             AOHJ661119</t>
  </si>
  <si>
    <t>COMBUSTIBLE PARA APOYO A PLOMOSAS, EL JASPE, TIERRAS COLORADAS, Y CENTRO DE SALUD DEL DIA 1 AL 15 DE JULIO</t>
  </si>
  <si>
    <t>AOHJ661119HHGCRS02          AEMA640707MHGNRL03           AOMA700112HHGCRL00             GAGP541019HHGBBD02</t>
  </si>
  <si>
    <t>AOHJ661119      AEMA640707           AOMA700112       GAGP541019</t>
  </si>
  <si>
    <t xml:space="preserve">AYUDA ASISTENCIAL A LA SRA. MICHELLE ZARETH AMAYO LUNA PARA SUFRAGAR GASTOS MEDICOS DE SU PADRE </t>
  </si>
  <si>
    <t>MICHELLE ZARETH AMAYO LUNA</t>
  </si>
  <si>
    <t>AALM931004MVZMNC07</t>
  </si>
  <si>
    <t>AALM931004</t>
  </si>
  <si>
    <t>AYUDA ASISTENCIAL A LA SRA. CATALINA VILLEDA ANGELES, PARA CIRUGIA EN CLINICA FUCAM, EXTRACCION DE TUMOR DE MAMA</t>
  </si>
  <si>
    <t>APOYO AL EQUIPO DE CACHIBOL ACTOPAN</t>
  </si>
  <si>
    <t>JESUS GABRIEL HUEBE MARTINEZ</t>
  </si>
  <si>
    <t>HUMJ530612HHGBRS02</t>
  </si>
  <si>
    <t>HUMJ530612</t>
  </si>
  <si>
    <t>APOYO AL EVENTO DE PRESENTACION DE LA ANTOLOGIA "MUJERES QUE NO CALLAN"</t>
  </si>
  <si>
    <t>CLARA MOTA AVILES</t>
  </si>
  <si>
    <t>MOAC</t>
  </si>
  <si>
    <t>SUBSIDIO A PERSONAS DE ESCASOS RECURSOS</t>
  </si>
  <si>
    <t>CATG-</t>
  </si>
  <si>
    <t>AYUDA ASISTENCIAL AL SR. NICOLAS CRUZ TOLENTINO</t>
  </si>
  <si>
    <t>NICOLAS CRUZ TOLENTINO</t>
  </si>
  <si>
    <t>CUTN710915HHGRLC06</t>
  </si>
  <si>
    <t>CUTN710915</t>
  </si>
  <si>
    <t>APOYO CON MATERIAL PARA COLONIA FLORESTA, PARA CORTE DE PAVIMENTACION DE CALLE DE 20 METROS DE LARGO POR 20 CENTIMETROS DE ANCHO, EN LA CALLE LOS PINOS</t>
  </si>
  <si>
    <t>VERONICA HERNANDEZ CHIMALPOPOCA</t>
  </si>
  <si>
    <t>HECV</t>
  </si>
  <si>
    <t>APOYO CON 10 TONELADAS DE CEMENTO PARA LA COMUNIDAD DE CHICAVASCO</t>
  </si>
  <si>
    <t>LEONARDO PACHECO MARTINEZ</t>
  </si>
  <si>
    <t>PAML</t>
  </si>
  <si>
    <t>APOYO CON 5 TONELADAS DE CEMENTO PARA CONTINUAR LA OBRA SOTANO EN LA COMUNIDAD DE SAN ANDRES TIANGUISTENGO</t>
  </si>
  <si>
    <t>J. FELIX TAPIA CALVA</t>
  </si>
  <si>
    <t>TACF651123HHGPLL06</t>
  </si>
  <si>
    <t>TACF651123</t>
  </si>
  <si>
    <t>APOYO PARA GASTOS MEDICOS, PERSONA DE ESCASOS RECURSOS</t>
  </si>
  <si>
    <t>VICTOR HUGO SANCHEZ PEREZ</t>
  </si>
  <si>
    <t>SAPV900208HDFNRC02</t>
  </si>
  <si>
    <t>SAPV900208</t>
  </si>
  <si>
    <t>APOYO CON GASTOS MEDICOS PARA EL SR. PORFIRIO LEON AGUSTIN, QUIEN SUFRIO UNA CCIDENTE EN EL EJIDO DEL BOXTHA</t>
  </si>
  <si>
    <t>ANAI HERRERA BAUTISTA</t>
  </si>
  <si>
    <t>HEBA940227MHGRTN07</t>
  </si>
  <si>
    <t>HEBA940227</t>
  </si>
  <si>
    <t>APOYO CON COMPRA DE CORONAS PARA FIESTAS PATRONALES DE LA COL. CUAUHTEMOC</t>
  </si>
  <si>
    <t>JUAN SANCHEZ GARCIA</t>
  </si>
  <si>
    <t>SAGJ780328HHGNRN03</t>
  </si>
  <si>
    <t>SAGJ780328</t>
  </si>
  <si>
    <t xml:space="preserve">APOYO PARA GASTOS MEDICOS DE MENOR YANETH PEREZ CALLEJAS DE 5 AÑOS </t>
  </si>
  <si>
    <t>CAT6911129MHGLLB08</t>
  </si>
  <si>
    <t>CAT6911129</t>
  </si>
  <si>
    <t>APOYO PARA GASTOS MEDICOS  YA QUE PADECE DIABETES</t>
  </si>
  <si>
    <t>TERESA GONZALEZ RAMIREZ</t>
  </si>
  <si>
    <t>APOYO PARA GASTOS MEDICOS DE PERSONA QUE SUFRE ARTRITIS REUMATOIDE</t>
  </si>
  <si>
    <t>APOYO PARA GASTOS MEDICOS DE PERSONA DE LA 3ERA. EDAD QUE PADECE DIABETES</t>
  </si>
  <si>
    <t>BEATRIZ NAJERA GARCIA</t>
  </si>
  <si>
    <t>NAGB530425MHGJRT09</t>
  </si>
  <si>
    <t>NAGB530425</t>
  </si>
  <si>
    <t>APOYO PARA EL EVENTO DE LOS JUBILADOS</t>
  </si>
  <si>
    <t>ADRIAN SOTO CAMARGO</t>
  </si>
  <si>
    <t>SOCA550204HHGTMD00</t>
  </si>
  <si>
    <t>SOCA550204</t>
  </si>
  <si>
    <t>APOYO PARA TRATAMIENTO ODONTOLOGICO</t>
  </si>
  <si>
    <t xml:space="preserve">LIDIA LUCERO SERRANO BALTAZAR </t>
  </si>
  <si>
    <t>SEBL-</t>
  </si>
  <si>
    <t>SEPL-</t>
  </si>
  <si>
    <t>APOYO CON PAGO DE LECHE DONADA DURANTE EL EVENTO DE INAUGURACION DE LA LECHERIA DE LA COMUNIDAD DEL DAXTHA</t>
  </si>
  <si>
    <t>APOYO DE AUDIO ESCENARIO E ILUMINACION PARA LA FERIA DE PLOMOSAS 2019</t>
  </si>
  <si>
    <t>RUBEN HERNANDEZ ACOSTA</t>
  </si>
  <si>
    <t>HEAR760804HHGRCB04</t>
  </si>
  <si>
    <t>HEAR760804</t>
  </si>
  <si>
    <t>APOYO ECONOMICO PARA LA MENOR MONSERRAT BAUTISTA GRANADOS PARA REALIZAR GIRA A EUROPA REPRESENTANDO A LA ORGANIZACIÓN MUNDIAL DE LA DANZA</t>
  </si>
  <si>
    <t>OFELIA GRANADOS RODRIGUEZ</t>
  </si>
  <si>
    <t>GARC610402MHGRDF02</t>
  </si>
  <si>
    <t>GARC610402</t>
  </si>
  <si>
    <t>APOYO DE RENTA DE AUDIO PARA LA FERIA ANUAL 2019 DE CHICAVASCO</t>
  </si>
  <si>
    <t>PALM500320HHGCRN00</t>
  </si>
  <si>
    <t>PALM500320</t>
  </si>
  <si>
    <t>COMPRA DE MATERIAL PARA ESCUALA PRIMARIA BENITO JUAREZ (CEMENTO, VARILLA, ARMEX, ALAMBRE, CLAVO, TUBO PVC, CAJAS 1/2</t>
  </si>
  <si>
    <t>APOYO CON GASTOS DE VIAJE PARA PARTICIPANTE DE CARRERA ATLETICA DE PERSONA DE LA 3ERA. EDAD</t>
  </si>
  <si>
    <t>FRANCISCO GUTIERREZ ALDANA</t>
  </si>
  <si>
    <t>GUAF430129HDFTLR08</t>
  </si>
  <si>
    <t>GUAF430129</t>
  </si>
  <si>
    <t>APOYO A LA COMUNIDAD DE POZO GRANDE PARA FIESTA DE LA COMUNIDAD</t>
  </si>
  <si>
    <t>FERNANDO CHAVARRIA GALARZA</t>
  </si>
  <si>
    <t>CAGF740109HHGHLR07</t>
  </si>
  <si>
    <t>CAGF740109</t>
  </si>
  <si>
    <t>APOYO PARA GASTOS DE TRASLADO A LA CD. DE MEXICO AL HOSPITAL MAGDALENA DE LAS SALINAS</t>
  </si>
  <si>
    <t>JUANA HERNANDEZ FLORES</t>
  </si>
  <si>
    <t>HEFJ800825MHGRLN02</t>
  </si>
  <si>
    <t>HEFJ800825</t>
  </si>
  <si>
    <t>APOYO CON RENTA DE AUTOBSUS PARA 45 PERSONAS LOS DIAS 8 Y 9 DE AGOSTO, PARA ASISTENCIA DE LA UNION NACIONAL DE TRABAJADORES AGRICOLAS</t>
  </si>
  <si>
    <t>CARLOS GARNICA LUGO</t>
  </si>
  <si>
    <t>GALC</t>
  </si>
  <si>
    <t>SERVICIO DE PERIFONEO FERIA DAJIEDHI</t>
  </si>
  <si>
    <t>ROGELIO MOTA LIRA</t>
  </si>
  <si>
    <t>MOLR851020HDFTRG07</t>
  </si>
  <si>
    <t>MOLR851020</t>
  </si>
  <si>
    <t>RENTA DE SONIDO PARA FERIA DE LA COL. CUAUHTEMOC</t>
  </si>
  <si>
    <t>APOYO DE GASTOS DE VUELO</t>
  </si>
  <si>
    <t>ROSA MARIA GARCIA SALINAS</t>
  </si>
  <si>
    <t>GASR590830MOCRLS09</t>
  </si>
  <si>
    <t>GASR590830</t>
  </si>
  <si>
    <t>APOYO PARA EVENTO DEL ADULTO MAYOR EN EL DAXTHA</t>
  </si>
  <si>
    <t>PASCUAL CALVA HERNANDEZ</t>
  </si>
  <si>
    <t>CAHP670314HHGLRS03</t>
  </si>
  <si>
    <t>CAHP670314</t>
  </si>
  <si>
    <t>IMPRESIÓN DE CARTELES TAMAÑO TABLOIDE PARA APOYO EN FERIA DE CANGUIHUINDO</t>
  </si>
  <si>
    <t>MARIKSA YASMIN HERNANDEZ SANTILLAN</t>
  </si>
  <si>
    <t>HESM910416MHGRBR08</t>
  </si>
  <si>
    <t>HESM910416</t>
  </si>
  <si>
    <t>COMPRA DE CEMENTO PARA APOYO A LA COMUNIDAD DE SAUCILLO, CONSTRUCCION DE CANCHA DE USOS MULTIPLES</t>
  </si>
  <si>
    <t>ATANACIO CHAVARRIA BAUTISTA</t>
  </si>
  <si>
    <t>CABA520901HHGTT08</t>
  </si>
  <si>
    <t>CABA520901</t>
  </si>
  <si>
    <t>APOYO CON ENLONADO PARA JUNTA DE LA ORGANIZACIÓN CON MOTIVO DE LA FERIA DE LA COMUNIDAD DE SAN ANDRES</t>
  </si>
  <si>
    <t>RUBEN GRESS ORTIZ</t>
  </si>
  <si>
    <t>APOYO CON MOBILIARIO DE MESAS, SILLAS Y MANTELES PARA REUNION DE GRUPO DE COORDINACION INTERINSTITUCIONAL DE SEGURIDAD PUBLICA REGION 3 METROPOLITANO TIZAYUCA</t>
  </si>
  <si>
    <t>PORFIRIO JIMENEZ GUERRERO</t>
  </si>
  <si>
    <t>JIGO560915HHGMRR07</t>
  </si>
  <si>
    <t>JIGO560915</t>
  </si>
  <si>
    <t>APOYO CON MESAS Y MANTELES PARA CURSO-TALLER PARA LA FORMACION DE PRIMEROS RESPONDIENTES EN EL TEATRO MANUEL ANGEL NUÑEZ SOTO, LOS DIAS 12, 13 Y 14 DE AGOSTO</t>
  </si>
  <si>
    <t>ROSA GILDA BECERRA DIAZ</t>
  </si>
  <si>
    <t>BEDR690916MHGCZS00</t>
  </si>
  <si>
    <t>BEDR690916</t>
  </si>
  <si>
    <t>APOYO CON GASTOS MEDICOS AL TRABAJADOR GEOVANY VELAZQUEZ GALVEZ DEL AREA DE SERVICIOS MUNICIPALES</t>
  </si>
  <si>
    <t>GEOVANY VELAZQUEZ GALVEZ</t>
  </si>
  <si>
    <t>VEGG800702HHGLLV07</t>
  </si>
  <si>
    <t>VEGG800702</t>
  </si>
  <si>
    <t>MATERIAL DE CONSTRUCCION PARA APOYO EN CONSTRUCCION DE CARCAMO DE AGUA PARA DELEGACION DE XIDEJE</t>
  </si>
  <si>
    <t>PORTILLO HERNANDEZ PABLO</t>
  </si>
  <si>
    <t>POHP630629HHGRRB06</t>
  </si>
  <si>
    <t>APOYO CON MESAS CON MANTEL PARA REUNION DE TRABAJO CON PERSONAL OPERATIVO EN LAS INTALACIONES DE LA POLICIA BANCARIA INDUSTRIAL LOS DIAS 16 Y 17</t>
  </si>
  <si>
    <t>JUAN DEMETRIO CRUZ GONZALEZ</t>
  </si>
  <si>
    <t>CUGJ680409HHGRNN01</t>
  </si>
  <si>
    <t>CUGJ680409</t>
  </si>
  <si>
    <t>COMPRA DE CORONAS RE REYNAS PARA PLOMOSAS</t>
  </si>
  <si>
    <t>APOYO PARA GASTOS MEDICOS DE MENOR DE EDAD</t>
  </si>
  <si>
    <t>MARCOS AZPEITIA HERNANDEZ</t>
  </si>
  <si>
    <t>AEHM770425HHGZRR05</t>
  </si>
  <si>
    <t>AEHM770425</t>
  </si>
  <si>
    <t xml:space="preserve">APOYO PARA TRATAMIENTO DE SEBASTIAN MOISES </t>
  </si>
  <si>
    <t>CAMARGO TELLEZ MIREYA</t>
  </si>
  <si>
    <t>CATM811214MDFMLR04</t>
  </si>
  <si>
    <t>CATM811214</t>
  </si>
  <si>
    <t>APOYO PARA GASTOS MEDICOS DE MENOR DE EDAD EN DIF DE LA CD. DE PACHUCA</t>
  </si>
  <si>
    <t>MNORMA IRENE CAMPERO MENESES</t>
  </si>
  <si>
    <t>CAMM840221MHGMNR05</t>
  </si>
  <si>
    <t>CAMM840221</t>
  </si>
  <si>
    <t>SONORIZACION PARA EVENTO DE FERIA DEL NIÑO DE LA SALUD DEL 27 AL 30 DE ABRIL 2019, LUGAR PARQUE EL CABALLITO EFREN REBOLLEDO</t>
  </si>
  <si>
    <t>COMPRA DE CLAVO PARA APOYO A LA COMUNIDAD DEL BOXTHA 2019/ISRTA003302</t>
  </si>
  <si>
    <t>GAZG801119HHGNXB01</t>
  </si>
  <si>
    <t>GAZG801119</t>
  </si>
  <si>
    <t>COMPRA DE TUBO, TABIQUE, BROCAL DE CONCRETO INCLUYE TAPA,  PARA APOYO A LA COMUNIDAD DEL BOXTHA 2019/ISRTA003302</t>
  </si>
  <si>
    <t>LOCM860903HHGPSR04</t>
  </si>
  <si>
    <t>LOCM860903</t>
  </si>
  <si>
    <t>COMPRA DE TABIQUE RECOCIDO PARA APOYO A LA PEÑA 2019/ISRT003302</t>
  </si>
  <si>
    <t>COMPRA DE CLAVO, VARILLA PARA APOYO A LA COMUNIDAD DE SAUCILLO 2019/ISRTA003302</t>
  </si>
  <si>
    <t>COMPRA DE CLAVO, LAMINA, PIJA, MONTEN, ANGULO, PINTURA, THINER PARA APOYO A LA COMUNIDAD DE CHICAVASCO 2019/ISRTA003302</t>
  </si>
  <si>
    <t>NOE GUTIERREZ TAPIA</t>
  </si>
  <si>
    <t>GUTN690121HHGTPX02</t>
  </si>
  <si>
    <t>GUTN690121</t>
  </si>
  <si>
    <t>CPRA DE MATERIAL APOYO A COMUNIDAD DE XIDEJE</t>
  </si>
  <si>
    <t>AYUDA ASISTENCIALES A LA SRA YULIZA PORTILLO MEJIA, PARA SU HIJA MENOR QUIEN PADECE LUXACION DE CADERA CONGENITA</t>
  </si>
  <si>
    <t>YULIZA PORTILLO MEJIA</t>
  </si>
  <si>
    <t>POMY9608112MHGRJL00</t>
  </si>
  <si>
    <t>POMY9608112</t>
  </si>
  <si>
    <t>AYUDA ASISTENCIALES AL SR MARCELINO AZPEITIA AZPEITIA, PARA FUNERAL DE LA C. AGUSTINA AZPEITIA TOLENTINO, PERSONA DE ESCASOS RECURSOS</t>
  </si>
  <si>
    <t>MARCELINO AZPEITIA AZPEITIA</t>
  </si>
  <si>
    <t>AEAM660602HHGZZR07</t>
  </si>
  <si>
    <t>AEAM660602</t>
  </si>
  <si>
    <t>AYUDA ASISTENCIALES AL SR GUILLERMO VEGA MONROY,  APOYO PARA GASTOS FUNERARIOS DE SU HIJA</t>
  </si>
  <si>
    <t>GUILLERMO VEGA MONROY</t>
  </si>
  <si>
    <t>VEMG390625HMCGNL07</t>
  </si>
  <si>
    <t>VEMG390625</t>
  </si>
  <si>
    <t>RENTA DE AUDIO PARA FIESTAS PATRIAS EL DIA 15 DE SEPTIEMBRE, HUAXTHO</t>
  </si>
  <si>
    <t>COMPRA DE MATERIAL PARA PINTA DE MESAS DE ESCUELA BENITO JUAREZ</t>
  </si>
  <si>
    <t>APOYO CON MATERIAL PARA EL VENTRO DE MAESTROS 1301 REGION DE ACTOPAN</t>
  </si>
  <si>
    <t>APOYO CON ENLONADO PARA CLAUSURA DE CICLO ESCOLAR EN LA COMUNIDAD DE SAUCILLO, EL 13 DE JULIO</t>
  </si>
  <si>
    <t>CRISTINA IBARRA CHAVARRIA</t>
  </si>
  <si>
    <t>COMPRA DE MATERIAL DE PAPELERIA PARA POYO A LA OFICINA DEL CENTRO DE MAESTROS 1301 DE ACTOPAN</t>
  </si>
  <si>
    <t>APOYO CON COMPRA DE MATERIAL DE LIMPIEZA PARA EL CENTRO DE MAESTROS 1301 DE ACTOPAN HIDALGO</t>
  </si>
  <si>
    <t>COMPRA DE MATERIAL DE PLOMERIA PARA APOYO AL CENTRO DE MAESTROS 1301 ACTOPAN</t>
  </si>
  <si>
    <t>APOYO CON GASTOS MEDICOS DEL C. GUADALUPE GARCIA PEREZ</t>
  </si>
  <si>
    <t>JUANA PEREZ MONROY</t>
  </si>
  <si>
    <t>PEMJ-</t>
  </si>
  <si>
    <t>APOYO CON ENLONADO Y SILLAS PARA EVENTO REALIZADO EN LA COL. JESUS LUZ MENESES EL DIA 14 DE AGOSTO</t>
  </si>
  <si>
    <t>APOYO CON ENLONADO PARA ACTIVIDADES CIVICO-CULTURALES EN LA COMUNIDAD DE MAGDALENA DEL 29 DE AGOSTO AL 2 DE SEPTIEMBRE</t>
  </si>
  <si>
    <t>APOYO CON ENLONADO PARA FERIA ANUAL EN LA COMUNIDAD DE LA COL. CUAUHTEMOC, DEL 19 AL 24 DE JULIO</t>
  </si>
  <si>
    <t>COMPRA DE MATERIAL PARA APOYO A LA COMUNIDAD DEL SENTHE</t>
  </si>
  <si>
    <t>ALICIA PEREZ HERNANDEZ</t>
  </si>
  <si>
    <t>PEHA-</t>
  </si>
  <si>
    <t>APOYO CON COMPRA DE MATERIAL PARA LA COMUNIDAD DE CHICAVASCO</t>
  </si>
  <si>
    <t>PAML500320HHGCRN00</t>
  </si>
  <si>
    <t>PAML500320</t>
  </si>
  <si>
    <t>HONORARIOS POR IMPARTIR CONFERENCIA CON TEMA "POR UNA VIDA SALUDABLE SIN OBESIDAD EN ACTOPAN" A LA COMUNIDAD DE LA ESC. SEC. MIGUEL HIDALGO No. 1</t>
  </si>
  <si>
    <t>MARIA ELENA CALVA CHAVEZ</t>
  </si>
  <si>
    <t>CACE840818MHGLHL01</t>
  </si>
  <si>
    <t>CACE840818</t>
  </si>
  <si>
    <t>APOYO CON ENLONADO PARA FIESTAS PATRIAS EN LA COMUNIDAD DEL PALOMO EL DIA 15 DE SEPTIEMBRE DE 2019</t>
  </si>
  <si>
    <t>ISMAEL MONTUFAR SEGOVIA</t>
  </si>
  <si>
    <t>MOSI610708HHGNGS02</t>
  </si>
  <si>
    <t>MOSI610708</t>
  </si>
  <si>
    <t>APOYO CON ENLONADO PARA CELEBRACION DEL DIA DE LA INDEPENDENCIA EN LA COMUNIDAD DEL DAXTHA</t>
  </si>
  <si>
    <t>APOYO CON ENLONADO PARA PROGRAMA DE FIESTAS PATRIAS EN LAS INSTALACIONES DEL CERESO, 15 SEPTIEMBRE</t>
  </si>
  <si>
    <t>INDIRA ZAVALA LICONA</t>
  </si>
  <si>
    <t>ZALI860528MHGVCN01</t>
  </si>
  <si>
    <t>ZALI860528</t>
  </si>
  <si>
    <t>COMBUSTIBLE PARA APOYO A PLOMOSAS. EL JASPE, TIERRAS COLORADAS Y CENTRO DE SALUD DEL 16 AL 31 DE JULIO</t>
  </si>
  <si>
    <t>AOMA700112HHGCRL00             GAGP541019HHGBBD02       AEMA640707MHGNRL03              AOHJ661119HHGCRS02</t>
  </si>
  <si>
    <t>AOMA700112             GAGP541019       AEMA640707              AOHJ661119</t>
  </si>
  <si>
    <t>COMBUSTIBLE PARA APOYO A PLOMOSAS. EL JASPE, TIERRAS COLORADAS Y CENTRO DE SALUD DEL 1-15 AGOSTO</t>
  </si>
  <si>
    <t>AOMA700112HHGCRL00             GAGP541019HHGBBD02       AEMA640707MHGNRL03              AOHJ661119HHGCRS02         PAAA580927HHGCZD02</t>
  </si>
  <si>
    <t>AOMA700112             GAGP541019       AEMA640707              AOHJ661119         PAAA580927</t>
  </si>
  <si>
    <t>JOSE ACOSTA HERNANDEZ             ALEJANDRA ANGELES MORENO     ALFREDO ACOSTA MORAN             PEDRO GABRIEL GABRIEL</t>
  </si>
  <si>
    <t>ACOSTA MORAN ALFREDO          GABRIEL GABRIEL PEDRO        ANGELES MORENO ALEJANDRINA ACOSTA HERNANDEZ JOSE</t>
  </si>
  <si>
    <t>ACOSTA MORAN ALFREDO          GABRIEL GABRIEL PEDRO        ANGELES MORENO ALEJANDRINA ACOSTA HERNANDEZ JOSE PACHECO AZPEITIA ADOLFO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</si>
</sst>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hh:mm:ss\ AM/PM"/>
    <numFmt numFmtId="166" formatCode="[$-80A]dddd\,\ d&quot; de &quot;mmmm&quot; de &quot;yyyy"/>
    <numFmt numFmtId="167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44" fontId="2" fillId="0" borderId="10" xfId="58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63" applyFont="1" applyBorder="1" applyAlignment="1">
      <alignment/>
      <protection/>
    </xf>
    <xf numFmtId="0" fontId="2" fillId="0" borderId="10" xfId="63" applyFont="1" applyFill="1" applyBorder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44" fontId="2" fillId="0" borderId="0" xfId="54" applyFont="1" applyFill="1" applyAlignment="1">
      <alignment vertical="center" wrapText="1"/>
    </xf>
    <xf numFmtId="0" fontId="2" fillId="34" borderId="10" xfId="63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left" vertical="center" wrapText="1"/>
    </xf>
    <xf numFmtId="44" fontId="1" fillId="0" borderId="0" xfId="54" applyFont="1" applyFill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63" applyFont="1" applyFill="1" applyBorder="1" applyAlignment="1">
      <alignment/>
      <protection/>
    </xf>
    <xf numFmtId="0" fontId="14" fillId="0" borderId="0" xfId="0" applyFont="1" applyBorder="1" applyAlignment="1">
      <alignment/>
    </xf>
    <xf numFmtId="0" fontId="1" fillId="0" borderId="0" xfId="63" applyFont="1" applyFill="1" applyBorder="1">
      <alignment/>
      <protection/>
    </xf>
    <xf numFmtId="0" fontId="10" fillId="0" borderId="0" xfId="63" applyFont="1" applyBorder="1" applyAlignment="1">
      <alignment wrapText="1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4" fontId="11" fillId="0" borderId="0" xfId="58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4" fontId="2" fillId="0" borderId="0" xfId="58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4" fontId="2" fillId="0" borderId="10" xfId="54" applyFont="1" applyFill="1" applyBorder="1" applyAlignment="1">
      <alignment vertical="center" wrapText="1"/>
    </xf>
    <xf numFmtId="164" fontId="11" fillId="0" borderId="10" xfId="46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47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3" fontId="1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4" fontId="13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44" fontId="2" fillId="0" borderId="10" xfId="54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64" applyFont="1" applyFill="1" applyBorder="1" applyAlignment="1">
      <alignment/>
      <protection/>
    </xf>
    <xf numFmtId="0" fontId="11" fillId="0" borderId="10" xfId="0" applyFont="1" applyBorder="1" applyAlignment="1">
      <alignment/>
    </xf>
    <xf numFmtId="44" fontId="2" fillId="0" borderId="10" xfId="54" applyFont="1" applyFill="1" applyBorder="1" applyAlignment="1">
      <alignment wrapText="1"/>
    </xf>
    <xf numFmtId="0" fontId="10" fillId="0" borderId="10" xfId="64" applyFont="1" applyFill="1" applyBorder="1">
      <alignment/>
      <protection/>
    </xf>
    <xf numFmtId="0" fontId="10" fillId="0" borderId="10" xfId="64" applyFont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44" fontId="11" fillId="0" borderId="10" xfId="58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8" fillId="0" borderId="10" xfId="0" applyFont="1" applyBorder="1" applyAlignment="1">
      <alignment/>
    </xf>
    <xf numFmtId="0" fontId="7" fillId="0" borderId="10" xfId="64" applyFont="1" applyFill="1" applyBorder="1">
      <alignment/>
      <protection/>
    </xf>
    <xf numFmtId="0" fontId="7" fillId="0" borderId="10" xfId="64" applyFont="1" applyBorder="1" applyAlignment="1">
      <alignment wrapText="1"/>
      <protection/>
    </xf>
    <xf numFmtId="0" fontId="1" fillId="0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5" fillId="0" borderId="10" xfId="0" applyFont="1" applyFill="1" applyBorder="1" applyAlignment="1">
      <alignment wrapText="1"/>
    </xf>
    <xf numFmtId="44" fontId="0" fillId="0" borderId="0" xfId="54" applyFont="1" applyAlignment="1">
      <alignment/>
    </xf>
    <xf numFmtId="44" fontId="13" fillId="0" borderId="0" xfId="54" applyFont="1" applyAlignment="1">
      <alignment/>
    </xf>
    <xf numFmtId="44" fontId="9" fillId="33" borderId="10" xfId="54" applyFont="1" applyFill="1" applyBorder="1" applyAlignment="1">
      <alignment horizontal="center" vertical="center" wrapText="1"/>
    </xf>
    <xf numFmtId="44" fontId="2" fillId="0" borderId="10" xfId="54" applyFont="1" applyFill="1" applyBorder="1" applyAlignment="1">
      <alignment vertical="center"/>
    </xf>
    <xf numFmtId="44" fontId="2" fillId="0" borderId="10" xfId="54" applyFont="1" applyBorder="1" applyAlignment="1">
      <alignment/>
    </xf>
    <xf numFmtId="44" fontId="2" fillId="0" borderId="10" xfId="54" applyFont="1" applyFill="1" applyBorder="1" applyAlignment="1">
      <alignment/>
    </xf>
    <xf numFmtId="44" fontId="2" fillId="0" borderId="10" xfId="54" applyFont="1" applyFill="1" applyBorder="1" applyAlignment="1">
      <alignment horizontal="left"/>
    </xf>
    <xf numFmtId="44" fontId="2" fillId="0" borderId="10" xfId="54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2" fillId="35" borderId="10" xfId="63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3 3" xfId="53"/>
    <cellStyle name="Currency" xfId="54"/>
    <cellStyle name="Currency [0]" xfId="55"/>
    <cellStyle name="Moneda 2 2" xfId="56"/>
    <cellStyle name="Moneda 2 4 2" xfId="57"/>
    <cellStyle name="Moneda 2 4 2 2 2 2" xfId="58"/>
    <cellStyle name="Moneda 2 4 2 2 3 2" xfId="59"/>
    <cellStyle name="Moneda 2 4 2 2 3 2 2" xfId="60"/>
    <cellStyle name="Moneda 2 4 2 3" xfId="61"/>
    <cellStyle name="Neutral" xfId="62"/>
    <cellStyle name="Normal 2" xfId="63"/>
    <cellStyle name="Normal 2 2 2" xfId="64"/>
    <cellStyle name="Normal 4 2" xfId="65"/>
    <cellStyle name="Normal 7 2 2" xfId="66"/>
    <cellStyle name="Normal 7 2 2 2 2 3 2 2" xfId="67"/>
    <cellStyle name="Normal 8 4 4 2 4 2 2 2" xfId="68"/>
    <cellStyle name="Normal 8 4 4 2 4 2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margarita\Documentos\LUZ%20EMANUEL\7%20REPORTE%20SOBRE%20MONTOS%20PAGADOS%20CONCEPTOS%20AYUDAS%20Y%20SUBSIDIOS%20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margarita\Documentos\Users\Sonia\Documents\CPSONY\SONIA%202016\EROGACIONES\Transparencia%20RO%202016\fraccion%20IX\Formato%20FRACCI&#211;N%20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-juni"/>
      <sheetName val="1er trim 2017"/>
      <sheetName val="1er trim 2018"/>
      <sheetName val="abril-juniook"/>
      <sheetName val="julio-sep"/>
      <sheetName val="Hoja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5175"/>
      <sheetName val="Tabla 235176"/>
      <sheetName val="Tabla 23517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69"/>
  <sheetViews>
    <sheetView tabSelected="1" zoomScalePageLayoutView="0" workbookViewId="0" topLeftCell="F12">
      <selection activeCell="M18" sqref="M18"/>
    </sheetView>
  </sheetViews>
  <sheetFormatPr defaultColWidth="11.421875" defaultRowHeight="15"/>
  <cols>
    <col min="1" max="1" width="5.57421875" style="0" customWidth="1"/>
    <col min="2" max="2" width="36.7109375" style="0" customWidth="1"/>
    <col min="7" max="7" width="25.7109375" style="19" customWidth="1"/>
    <col min="8" max="8" width="18.57421875" style="0" customWidth="1"/>
    <col min="10" max="10" width="11.00390625" style="73" customWidth="1"/>
    <col min="11" max="11" width="11.140625" style="0" bestFit="1" customWidth="1"/>
  </cols>
  <sheetData>
    <row r="1" spans="1:10" ht="15.75">
      <c r="A1" s="82" t="s">
        <v>198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3.75">
      <c r="A2" s="83" t="s">
        <v>85</v>
      </c>
      <c r="B2" s="83"/>
      <c r="C2" s="15" t="s">
        <v>84</v>
      </c>
      <c r="D2" s="15" t="s">
        <v>83</v>
      </c>
      <c r="E2" s="15" t="s">
        <v>82</v>
      </c>
      <c r="F2" s="15" t="s">
        <v>81</v>
      </c>
      <c r="G2" s="15" t="s">
        <v>80</v>
      </c>
      <c r="H2" s="15" t="s">
        <v>79</v>
      </c>
      <c r="I2" s="15" t="s">
        <v>78</v>
      </c>
      <c r="J2" s="75" t="s">
        <v>77</v>
      </c>
    </row>
    <row r="3" spans="1:11" s="86" customFormat="1" ht="60.75" customHeight="1">
      <c r="A3" s="1">
        <v>441</v>
      </c>
      <c r="B3" s="1" t="s">
        <v>141</v>
      </c>
      <c r="C3" s="1" t="s">
        <v>119</v>
      </c>
      <c r="D3" s="2" t="s">
        <v>1</v>
      </c>
      <c r="E3" s="1"/>
      <c r="F3" s="1" t="s">
        <v>0</v>
      </c>
      <c r="G3" s="1" t="s">
        <v>133</v>
      </c>
      <c r="H3" s="1" t="s">
        <v>132</v>
      </c>
      <c r="I3" s="1" t="s">
        <v>131</v>
      </c>
      <c r="J3" s="40">
        <v>3016</v>
      </c>
      <c r="K3" s="85"/>
    </row>
    <row r="4" spans="1:11" s="86" customFormat="1" ht="33.75">
      <c r="A4" s="1">
        <v>441</v>
      </c>
      <c r="B4" s="1" t="s">
        <v>142</v>
      </c>
      <c r="C4" s="1" t="s">
        <v>119</v>
      </c>
      <c r="D4" s="2" t="s">
        <v>1</v>
      </c>
      <c r="E4" s="1"/>
      <c r="F4" s="1" t="s">
        <v>0</v>
      </c>
      <c r="G4" s="1" t="s">
        <v>271</v>
      </c>
      <c r="H4" s="1"/>
      <c r="I4" s="1"/>
      <c r="J4" s="40">
        <v>1040</v>
      </c>
      <c r="K4" s="85"/>
    </row>
    <row r="5" spans="1:11" s="86" customFormat="1" ht="33.75">
      <c r="A5" s="1">
        <v>441</v>
      </c>
      <c r="B5" s="1" t="s">
        <v>143</v>
      </c>
      <c r="C5" s="1" t="s">
        <v>119</v>
      </c>
      <c r="D5" s="2" t="s">
        <v>1</v>
      </c>
      <c r="E5" s="1"/>
      <c r="F5" s="1" t="s">
        <v>0</v>
      </c>
      <c r="G5" s="1" t="s">
        <v>272</v>
      </c>
      <c r="H5" s="1"/>
      <c r="I5" s="1"/>
      <c r="J5" s="40">
        <v>1040</v>
      </c>
      <c r="K5" s="85"/>
    </row>
    <row r="6" spans="1:11" s="86" customFormat="1" ht="33.75">
      <c r="A6" s="1">
        <v>441</v>
      </c>
      <c r="B6" s="1" t="s">
        <v>144</v>
      </c>
      <c r="C6" s="1" t="s">
        <v>119</v>
      </c>
      <c r="D6" s="2" t="s">
        <v>1</v>
      </c>
      <c r="E6" s="1"/>
      <c r="F6" s="1" t="s">
        <v>0</v>
      </c>
      <c r="G6" s="1" t="s">
        <v>273</v>
      </c>
      <c r="H6" s="1"/>
      <c r="I6" s="1"/>
      <c r="J6" s="40">
        <v>1040</v>
      </c>
      <c r="K6" s="85"/>
    </row>
    <row r="7" spans="1:11" s="86" customFormat="1" ht="33.75">
      <c r="A7" s="1">
        <v>441</v>
      </c>
      <c r="B7" s="1" t="s">
        <v>145</v>
      </c>
      <c r="C7" s="1" t="s">
        <v>119</v>
      </c>
      <c r="D7" s="2" t="s">
        <v>1</v>
      </c>
      <c r="E7" s="1"/>
      <c r="F7" s="1" t="s">
        <v>0</v>
      </c>
      <c r="G7" s="1" t="s">
        <v>214</v>
      </c>
      <c r="H7" s="1"/>
      <c r="I7" s="1"/>
      <c r="J7" s="40">
        <v>1040</v>
      </c>
      <c r="K7" s="85"/>
    </row>
    <row r="8" spans="1:11" s="86" customFormat="1" ht="22.5">
      <c r="A8" s="1">
        <v>441</v>
      </c>
      <c r="B8" s="1" t="s">
        <v>146</v>
      </c>
      <c r="C8" s="1" t="s">
        <v>119</v>
      </c>
      <c r="D8" s="2" t="s">
        <v>1</v>
      </c>
      <c r="E8" s="1"/>
      <c r="F8" s="1" t="s">
        <v>0</v>
      </c>
      <c r="G8" s="1" t="s">
        <v>151</v>
      </c>
      <c r="H8" s="1" t="s">
        <v>152</v>
      </c>
      <c r="I8" s="1" t="s">
        <v>153</v>
      </c>
      <c r="J8" s="40">
        <v>3500</v>
      </c>
      <c r="K8" s="85"/>
    </row>
    <row r="9" spans="1:11" s="86" customFormat="1" ht="22.5">
      <c r="A9" s="1">
        <v>441</v>
      </c>
      <c r="B9" s="1" t="s">
        <v>147</v>
      </c>
      <c r="C9" s="1" t="s">
        <v>119</v>
      </c>
      <c r="D9" s="2" t="s">
        <v>1</v>
      </c>
      <c r="E9" s="1"/>
      <c r="F9" s="1" t="s">
        <v>0</v>
      </c>
      <c r="G9" s="1" t="s">
        <v>154</v>
      </c>
      <c r="H9" s="1" t="s">
        <v>155</v>
      </c>
      <c r="I9" s="1" t="s">
        <v>156</v>
      </c>
      <c r="J9" s="40">
        <v>13920</v>
      </c>
      <c r="K9" s="85"/>
    </row>
    <row r="10" spans="1:11" s="86" customFormat="1" ht="33.75">
      <c r="A10" s="1">
        <v>441</v>
      </c>
      <c r="B10" s="1" t="s">
        <v>148</v>
      </c>
      <c r="C10" s="1" t="s">
        <v>119</v>
      </c>
      <c r="D10" s="2" t="s">
        <v>1</v>
      </c>
      <c r="E10" s="1"/>
      <c r="F10" s="1" t="s">
        <v>0</v>
      </c>
      <c r="G10" s="1" t="s">
        <v>250</v>
      </c>
      <c r="H10" s="1" t="s">
        <v>132</v>
      </c>
      <c r="I10" s="1" t="s">
        <v>131</v>
      </c>
      <c r="J10" s="40">
        <v>2000</v>
      </c>
      <c r="K10" s="85"/>
    </row>
    <row r="11" spans="1:11" s="86" customFormat="1" ht="45">
      <c r="A11" s="1">
        <v>441</v>
      </c>
      <c r="B11" s="1" t="s">
        <v>200</v>
      </c>
      <c r="C11" s="1" t="s">
        <v>119</v>
      </c>
      <c r="D11" s="2" t="s">
        <v>1</v>
      </c>
      <c r="E11" s="1"/>
      <c r="F11" s="1" t="s">
        <v>0</v>
      </c>
      <c r="G11" s="1" t="s">
        <v>76</v>
      </c>
      <c r="H11" s="1" t="s">
        <v>53</v>
      </c>
      <c r="I11" s="1" t="s">
        <v>52</v>
      </c>
      <c r="J11" s="40">
        <v>650</v>
      </c>
      <c r="K11" s="85"/>
    </row>
    <row r="12" spans="1:11" s="86" customFormat="1" ht="45">
      <c r="A12" s="1">
        <v>441</v>
      </c>
      <c r="B12" s="1" t="s">
        <v>200</v>
      </c>
      <c r="C12" s="1" t="s">
        <v>119</v>
      </c>
      <c r="D12" s="2" t="s">
        <v>1</v>
      </c>
      <c r="E12" s="1"/>
      <c r="F12" s="1" t="s">
        <v>0</v>
      </c>
      <c r="G12" s="1" t="s">
        <v>75</v>
      </c>
      <c r="H12" s="1" t="s">
        <v>51</v>
      </c>
      <c r="I12" s="1" t="s">
        <v>50</v>
      </c>
      <c r="J12" s="40">
        <v>650</v>
      </c>
      <c r="K12" s="85"/>
    </row>
    <row r="13" spans="1:12" s="86" customFormat="1" ht="45">
      <c r="A13" s="1">
        <v>441</v>
      </c>
      <c r="B13" s="1" t="s">
        <v>200</v>
      </c>
      <c r="C13" s="1" t="s">
        <v>119</v>
      </c>
      <c r="D13" s="2" t="s">
        <v>1</v>
      </c>
      <c r="E13" s="1"/>
      <c r="F13" s="1" t="s">
        <v>0</v>
      </c>
      <c r="G13" s="1" t="s">
        <v>74</v>
      </c>
      <c r="H13" s="1" t="s">
        <v>49</v>
      </c>
      <c r="I13" s="1" t="s">
        <v>48</v>
      </c>
      <c r="J13" s="40">
        <v>650</v>
      </c>
      <c r="K13" s="85"/>
      <c r="L13" s="86">
        <f>477.58+477.58+2800</f>
        <v>3755.16</v>
      </c>
    </row>
    <row r="14" spans="1:12" s="86" customFormat="1" ht="45">
      <c r="A14" s="1">
        <v>441</v>
      </c>
      <c r="B14" s="1" t="s">
        <v>200</v>
      </c>
      <c r="C14" s="1" t="s">
        <v>119</v>
      </c>
      <c r="D14" s="2" t="s">
        <v>1</v>
      </c>
      <c r="E14" s="1"/>
      <c r="F14" s="1" t="s">
        <v>0</v>
      </c>
      <c r="G14" s="1" t="s">
        <v>73</v>
      </c>
      <c r="H14" s="1" t="s">
        <v>47</v>
      </c>
      <c r="I14" s="1" t="s">
        <v>46</v>
      </c>
      <c r="J14" s="40">
        <v>650</v>
      </c>
      <c r="K14" s="85"/>
      <c r="L14" s="86">
        <f>+L13/3</f>
        <v>1251.72</v>
      </c>
    </row>
    <row r="15" spans="1:12" s="86" customFormat="1" ht="45">
      <c r="A15" s="1">
        <v>441</v>
      </c>
      <c r="B15" s="1" t="s">
        <v>200</v>
      </c>
      <c r="C15" s="1" t="s">
        <v>119</v>
      </c>
      <c r="D15" s="2" t="s">
        <v>1</v>
      </c>
      <c r="E15" s="1"/>
      <c r="F15" s="1" t="s">
        <v>0</v>
      </c>
      <c r="G15" s="1" t="s">
        <v>72</v>
      </c>
      <c r="H15" s="1" t="s">
        <v>45</v>
      </c>
      <c r="I15" s="1" t="s">
        <v>44</v>
      </c>
      <c r="J15" s="40">
        <v>650</v>
      </c>
      <c r="K15" s="85"/>
      <c r="L15" s="86">
        <v>800</v>
      </c>
    </row>
    <row r="16" spans="1:11" s="86" customFormat="1" ht="45">
      <c r="A16" s="1">
        <v>441</v>
      </c>
      <c r="B16" s="1" t="s">
        <v>200</v>
      </c>
      <c r="C16" s="1" t="s">
        <v>119</v>
      </c>
      <c r="D16" s="2" t="s">
        <v>1</v>
      </c>
      <c r="E16" s="1"/>
      <c r="F16" s="1" t="s">
        <v>0</v>
      </c>
      <c r="G16" s="1" t="s">
        <v>71</v>
      </c>
      <c r="H16" s="1" t="s">
        <v>43</v>
      </c>
      <c r="I16" s="1" t="s">
        <v>42</v>
      </c>
      <c r="J16" s="40">
        <v>650</v>
      </c>
      <c r="K16" s="85"/>
    </row>
    <row r="17" spans="1:11" s="86" customFormat="1" ht="45">
      <c r="A17" s="1">
        <v>441</v>
      </c>
      <c r="B17" s="1" t="s">
        <v>200</v>
      </c>
      <c r="C17" s="1" t="s">
        <v>119</v>
      </c>
      <c r="D17" s="2" t="s">
        <v>1</v>
      </c>
      <c r="E17" s="1"/>
      <c r="F17" s="1" t="s">
        <v>0</v>
      </c>
      <c r="G17" s="1" t="s">
        <v>70</v>
      </c>
      <c r="H17" s="1" t="s">
        <v>41</v>
      </c>
      <c r="I17" s="1" t="s">
        <v>40</v>
      </c>
      <c r="J17" s="40">
        <v>650</v>
      </c>
      <c r="K17" s="85"/>
    </row>
    <row r="18" spans="1:13" s="86" customFormat="1" ht="45">
      <c r="A18" s="1">
        <v>441</v>
      </c>
      <c r="B18" s="1" t="s">
        <v>200</v>
      </c>
      <c r="C18" s="1" t="s">
        <v>119</v>
      </c>
      <c r="D18" s="2" t="s">
        <v>1</v>
      </c>
      <c r="E18" s="1"/>
      <c r="F18" s="1" t="s">
        <v>0</v>
      </c>
      <c r="G18" s="1" t="s">
        <v>69</v>
      </c>
      <c r="H18" s="1" t="s">
        <v>39</v>
      </c>
      <c r="I18" s="1" t="s">
        <v>38</v>
      </c>
      <c r="J18" s="40">
        <v>650</v>
      </c>
      <c r="K18" s="85"/>
      <c r="L18" s="86">
        <f>SUM(L13:L17)</f>
        <v>5806.88</v>
      </c>
      <c r="M18" s="86">
        <f>+L18/3</f>
        <v>1935.6266666666668</v>
      </c>
    </row>
    <row r="19" spans="1:11" s="86" customFormat="1" ht="33.75">
      <c r="A19" s="1">
        <v>441</v>
      </c>
      <c r="B19" s="1" t="s">
        <v>149</v>
      </c>
      <c r="C19" s="1" t="s">
        <v>119</v>
      </c>
      <c r="D19" s="2" t="s">
        <v>1</v>
      </c>
      <c r="E19" s="1"/>
      <c r="F19" s="1" t="s">
        <v>0</v>
      </c>
      <c r="G19" s="1" t="s">
        <v>157</v>
      </c>
      <c r="H19" s="1" t="s">
        <v>158</v>
      </c>
      <c r="I19" s="1" t="s">
        <v>159</v>
      </c>
      <c r="J19" s="40">
        <v>3000</v>
      </c>
      <c r="K19" s="85"/>
    </row>
    <row r="20" spans="1:11" s="86" customFormat="1" ht="22.5">
      <c r="A20" s="1">
        <v>441</v>
      </c>
      <c r="B20" s="1" t="s">
        <v>150</v>
      </c>
      <c r="C20" s="1" t="s">
        <v>119</v>
      </c>
      <c r="D20" s="2" t="s">
        <v>1</v>
      </c>
      <c r="E20" s="1"/>
      <c r="F20" s="1" t="s">
        <v>0</v>
      </c>
      <c r="G20" s="1" t="s">
        <v>157</v>
      </c>
      <c r="H20" s="1" t="s">
        <v>158</v>
      </c>
      <c r="I20" s="1" t="s">
        <v>159</v>
      </c>
      <c r="J20" s="40">
        <v>13200</v>
      </c>
      <c r="K20" s="85"/>
    </row>
    <row r="21" spans="1:11" s="86" customFormat="1" ht="45">
      <c r="A21" s="1">
        <v>441</v>
      </c>
      <c r="B21" s="1" t="s">
        <v>194</v>
      </c>
      <c r="C21" s="1" t="s">
        <v>119</v>
      </c>
      <c r="D21" s="2" t="s">
        <v>1</v>
      </c>
      <c r="E21" s="1"/>
      <c r="F21" s="1" t="s">
        <v>0</v>
      </c>
      <c r="G21" s="1" t="s">
        <v>175</v>
      </c>
      <c r="H21" s="1" t="s">
        <v>176</v>
      </c>
      <c r="I21" s="1" t="s">
        <v>177</v>
      </c>
      <c r="J21" s="40">
        <v>928</v>
      </c>
      <c r="K21" s="85"/>
    </row>
    <row r="22" spans="1:11" s="86" customFormat="1" ht="33.75">
      <c r="A22" s="1">
        <v>441</v>
      </c>
      <c r="B22" s="1" t="s">
        <v>195</v>
      </c>
      <c r="C22" s="1" t="s">
        <v>119</v>
      </c>
      <c r="D22" s="2" t="s">
        <v>1</v>
      </c>
      <c r="E22" s="1"/>
      <c r="F22" s="1" t="s">
        <v>0</v>
      </c>
      <c r="G22" s="1" t="s">
        <v>175</v>
      </c>
      <c r="H22" s="1" t="s">
        <v>176</v>
      </c>
      <c r="I22" s="1" t="s">
        <v>177</v>
      </c>
      <c r="J22" s="40">
        <v>8120</v>
      </c>
      <c r="K22" s="85"/>
    </row>
    <row r="23" spans="1:11" s="86" customFormat="1" ht="22.5">
      <c r="A23" s="1">
        <v>441</v>
      </c>
      <c r="B23" s="1" t="s">
        <v>267</v>
      </c>
      <c r="C23" s="1" t="s">
        <v>119</v>
      </c>
      <c r="D23" s="2" t="s">
        <v>1</v>
      </c>
      <c r="E23" s="1"/>
      <c r="F23" s="1" t="s">
        <v>0</v>
      </c>
      <c r="G23" s="1" t="s">
        <v>178</v>
      </c>
      <c r="H23" s="1" t="s">
        <v>179</v>
      </c>
      <c r="I23" s="1" t="s">
        <v>180</v>
      </c>
      <c r="J23" s="40">
        <v>728</v>
      </c>
      <c r="K23" s="85"/>
    </row>
    <row r="24" spans="1:11" s="86" customFormat="1" ht="22.5">
      <c r="A24" s="1">
        <v>441</v>
      </c>
      <c r="B24" s="1" t="s">
        <v>267</v>
      </c>
      <c r="C24" s="1" t="s">
        <v>119</v>
      </c>
      <c r="D24" s="2" t="s">
        <v>1</v>
      </c>
      <c r="E24" s="1"/>
      <c r="F24" s="1" t="s">
        <v>0</v>
      </c>
      <c r="G24" s="1" t="s">
        <v>181</v>
      </c>
      <c r="H24" s="1" t="s">
        <v>182</v>
      </c>
      <c r="I24" s="1" t="s">
        <v>183</v>
      </c>
      <c r="J24" s="40">
        <v>278</v>
      </c>
      <c r="K24" s="85"/>
    </row>
    <row r="25" spans="1:11" s="86" customFormat="1" ht="22.5">
      <c r="A25" s="1">
        <v>441</v>
      </c>
      <c r="B25" s="1" t="s">
        <v>267</v>
      </c>
      <c r="C25" s="1" t="s">
        <v>119</v>
      </c>
      <c r="D25" s="2" t="s">
        <v>1</v>
      </c>
      <c r="E25" s="1"/>
      <c r="F25" s="1" t="s">
        <v>0</v>
      </c>
      <c r="G25" s="1" t="s">
        <v>184</v>
      </c>
      <c r="H25" s="1" t="s">
        <v>185</v>
      </c>
      <c r="I25" s="1" t="s">
        <v>186</v>
      </c>
      <c r="J25" s="40">
        <v>676</v>
      </c>
      <c r="K25" s="85"/>
    </row>
    <row r="26" spans="1:11" s="86" customFormat="1" ht="22.5">
      <c r="A26" s="1">
        <v>441</v>
      </c>
      <c r="B26" s="1" t="s">
        <v>267</v>
      </c>
      <c r="C26" s="1" t="s">
        <v>119</v>
      </c>
      <c r="D26" s="2" t="s">
        <v>1</v>
      </c>
      <c r="E26" s="1"/>
      <c r="F26" s="1" t="s">
        <v>0</v>
      </c>
      <c r="G26" s="1" t="s">
        <v>187</v>
      </c>
      <c r="H26" s="1" t="s">
        <v>188</v>
      </c>
      <c r="I26" s="1" t="s">
        <v>189</v>
      </c>
      <c r="J26" s="40">
        <v>2000</v>
      </c>
      <c r="K26" s="85"/>
    </row>
    <row r="27" spans="1:11" s="86" customFormat="1" ht="22.5">
      <c r="A27" s="1">
        <v>441</v>
      </c>
      <c r="B27" s="1" t="s">
        <v>267</v>
      </c>
      <c r="C27" s="1" t="s">
        <v>119</v>
      </c>
      <c r="D27" s="2" t="s">
        <v>1</v>
      </c>
      <c r="E27" s="1"/>
      <c r="F27" s="1" t="s">
        <v>0</v>
      </c>
      <c r="G27" s="1" t="s">
        <v>140</v>
      </c>
      <c r="H27" s="1" t="s">
        <v>139</v>
      </c>
      <c r="I27" s="1" t="s">
        <v>138</v>
      </c>
      <c r="J27" s="40">
        <v>910</v>
      </c>
      <c r="K27" s="85"/>
    </row>
    <row r="28" spans="1:11" s="86" customFormat="1" ht="22.5">
      <c r="A28" s="1">
        <v>441</v>
      </c>
      <c r="B28" s="1" t="s">
        <v>267</v>
      </c>
      <c r="C28" s="1" t="s">
        <v>119</v>
      </c>
      <c r="D28" s="2" t="s">
        <v>1</v>
      </c>
      <c r="E28" s="1"/>
      <c r="F28" s="1" t="s">
        <v>0</v>
      </c>
      <c r="G28" s="1" t="s">
        <v>125</v>
      </c>
      <c r="H28" s="1" t="s">
        <v>124</v>
      </c>
      <c r="I28" s="1" t="s">
        <v>123</v>
      </c>
      <c r="J28" s="40">
        <v>241</v>
      </c>
      <c r="K28" s="85"/>
    </row>
    <row r="29" spans="1:11" s="86" customFormat="1" ht="22.5">
      <c r="A29" s="1">
        <v>441</v>
      </c>
      <c r="B29" s="1" t="s">
        <v>267</v>
      </c>
      <c r="C29" s="1" t="s">
        <v>119</v>
      </c>
      <c r="D29" s="2" t="s">
        <v>1</v>
      </c>
      <c r="E29" s="1"/>
      <c r="F29" s="1" t="s">
        <v>0</v>
      </c>
      <c r="G29" s="1" t="s">
        <v>125</v>
      </c>
      <c r="H29" s="1" t="s">
        <v>124</v>
      </c>
      <c r="I29" s="1" t="s">
        <v>123</v>
      </c>
      <c r="J29" s="40">
        <v>231.99</v>
      </c>
      <c r="K29" s="85"/>
    </row>
    <row r="30" spans="1:11" s="86" customFormat="1" ht="22.5">
      <c r="A30" s="1">
        <v>441</v>
      </c>
      <c r="B30" s="1" t="s">
        <v>267</v>
      </c>
      <c r="C30" s="1" t="s">
        <v>119</v>
      </c>
      <c r="D30" s="2" t="s">
        <v>1</v>
      </c>
      <c r="E30" s="1"/>
      <c r="F30" s="1" t="s">
        <v>0</v>
      </c>
      <c r="G30" s="1" t="s">
        <v>190</v>
      </c>
      <c r="H30" s="1" t="s">
        <v>110</v>
      </c>
      <c r="I30" s="1" t="s">
        <v>111</v>
      </c>
      <c r="J30" s="40">
        <v>812</v>
      </c>
      <c r="K30" s="85"/>
    </row>
    <row r="31" spans="1:11" s="86" customFormat="1" ht="33.75">
      <c r="A31" s="1">
        <v>441</v>
      </c>
      <c r="B31" s="1" t="s">
        <v>196</v>
      </c>
      <c r="C31" s="1" t="s">
        <v>119</v>
      </c>
      <c r="D31" s="2" t="s">
        <v>1</v>
      </c>
      <c r="E31" s="1"/>
      <c r="F31" s="1" t="s">
        <v>0</v>
      </c>
      <c r="G31" s="1" t="s">
        <v>191</v>
      </c>
      <c r="H31" s="1" t="s">
        <v>192</v>
      </c>
      <c r="I31" s="1" t="s">
        <v>193</v>
      </c>
      <c r="J31" s="40">
        <v>1624</v>
      </c>
      <c r="K31" s="85"/>
    </row>
    <row r="32" spans="1:11" s="86" customFormat="1" ht="33.75">
      <c r="A32" s="1">
        <v>441</v>
      </c>
      <c r="B32" s="1" t="s">
        <v>197</v>
      </c>
      <c r="C32" s="1" t="s">
        <v>119</v>
      </c>
      <c r="D32" s="2" t="s">
        <v>1</v>
      </c>
      <c r="E32" s="1"/>
      <c r="F32" s="1" t="s">
        <v>0</v>
      </c>
      <c r="G32" s="1" t="s">
        <v>252</v>
      </c>
      <c r="H32" s="1" t="s">
        <v>253</v>
      </c>
      <c r="I32" s="1" t="s">
        <v>254</v>
      </c>
      <c r="J32" s="40">
        <v>661.2</v>
      </c>
      <c r="K32" s="85"/>
    </row>
    <row r="33" spans="1:11" s="86" customFormat="1" ht="22.5">
      <c r="A33" s="1">
        <v>441</v>
      </c>
      <c r="B33" s="1" t="s">
        <v>268</v>
      </c>
      <c r="C33" s="1" t="s">
        <v>119</v>
      </c>
      <c r="D33" s="2" t="s">
        <v>1</v>
      </c>
      <c r="E33" s="1"/>
      <c r="F33" s="1" t="s">
        <v>0</v>
      </c>
      <c r="G33" s="1" t="s">
        <v>255</v>
      </c>
      <c r="H33" s="1" t="s">
        <v>112</v>
      </c>
      <c r="I33" s="1" t="s">
        <v>113</v>
      </c>
      <c r="J33" s="40">
        <v>812</v>
      </c>
      <c r="K33" s="85"/>
    </row>
    <row r="34" spans="1:11" s="86" customFormat="1" ht="22.5">
      <c r="A34" s="1">
        <v>441</v>
      </c>
      <c r="B34" s="1" t="s">
        <v>269</v>
      </c>
      <c r="C34" s="1" t="s">
        <v>119</v>
      </c>
      <c r="D34" s="2" t="s">
        <v>1</v>
      </c>
      <c r="E34" s="1"/>
      <c r="F34" s="1" t="s">
        <v>0</v>
      </c>
      <c r="G34" s="1" t="s">
        <v>256</v>
      </c>
      <c r="H34" s="1" t="s">
        <v>257</v>
      </c>
      <c r="I34" s="1" t="s">
        <v>258</v>
      </c>
      <c r="J34" s="40">
        <v>580</v>
      </c>
      <c r="K34" s="85"/>
    </row>
    <row r="35" spans="1:11" s="86" customFormat="1" ht="22.5">
      <c r="A35" s="1">
        <v>441</v>
      </c>
      <c r="B35" s="1" t="s">
        <v>269</v>
      </c>
      <c r="C35" s="1" t="s">
        <v>119</v>
      </c>
      <c r="D35" s="2" t="s">
        <v>1</v>
      </c>
      <c r="E35" s="1"/>
      <c r="F35" s="1" t="s">
        <v>0</v>
      </c>
      <c r="G35" s="1" t="s">
        <v>115</v>
      </c>
      <c r="H35" s="1" t="s">
        <v>259</v>
      </c>
      <c r="I35" s="1" t="s">
        <v>260</v>
      </c>
      <c r="J35" s="40">
        <v>3016</v>
      </c>
      <c r="K35" s="85"/>
    </row>
    <row r="36" spans="1:11" s="86" customFormat="1" ht="22.5">
      <c r="A36" s="1">
        <v>441</v>
      </c>
      <c r="B36" s="1" t="s">
        <v>269</v>
      </c>
      <c r="C36" s="1" t="s">
        <v>119</v>
      </c>
      <c r="D36" s="2" t="s">
        <v>1</v>
      </c>
      <c r="E36" s="1"/>
      <c r="F36" s="1" t="s">
        <v>0</v>
      </c>
      <c r="G36" s="1" t="s">
        <v>261</v>
      </c>
      <c r="H36" s="1" t="s">
        <v>262</v>
      </c>
      <c r="I36" s="1" t="s">
        <v>263</v>
      </c>
      <c r="J36" s="40">
        <v>696</v>
      </c>
      <c r="K36" s="85"/>
    </row>
    <row r="37" spans="1:11" s="86" customFormat="1" ht="22.5">
      <c r="A37" s="1">
        <v>441</v>
      </c>
      <c r="B37" s="1" t="s">
        <v>269</v>
      </c>
      <c r="C37" s="1" t="s">
        <v>119</v>
      </c>
      <c r="D37" s="2" t="s">
        <v>1</v>
      </c>
      <c r="E37" s="1"/>
      <c r="F37" s="1" t="s">
        <v>0</v>
      </c>
      <c r="G37" s="1" t="s">
        <v>116</v>
      </c>
      <c r="H37" s="1" t="s">
        <v>117</v>
      </c>
      <c r="I37" s="1" t="s">
        <v>118</v>
      </c>
      <c r="J37" s="40">
        <v>812</v>
      </c>
      <c r="K37" s="85"/>
    </row>
    <row r="38" spans="1:11" s="86" customFormat="1" ht="22.5">
      <c r="A38" s="1">
        <v>441</v>
      </c>
      <c r="B38" s="1" t="s">
        <v>269</v>
      </c>
      <c r="C38" s="1" t="s">
        <v>119</v>
      </c>
      <c r="D38" s="2" t="s">
        <v>1</v>
      </c>
      <c r="E38" s="1"/>
      <c r="F38" s="1" t="s">
        <v>0</v>
      </c>
      <c r="G38" s="1" t="s">
        <v>264</v>
      </c>
      <c r="H38" s="1" t="s">
        <v>265</v>
      </c>
      <c r="I38" s="1" t="s">
        <v>266</v>
      </c>
      <c r="J38" s="40">
        <v>4500</v>
      </c>
      <c r="K38" s="85"/>
    </row>
    <row r="39" spans="1:11" s="86" customFormat="1" ht="22.5">
      <c r="A39" s="1">
        <v>441</v>
      </c>
      <c r="B39" s="1" t="s">
        <v>270</v>
      </c>
      <c r="C39" s="1" t="s">
        <v>119</v>
      </c>
      <c r="D39" s="2" t="s">
        <v>1</v>
      </c>
      <c r="E39" s="1"/>
      <c r="F39" s="1" t="s">
        <v>0</v>
      </c>
      <c r="G39" s="1" t="s">
        <v>76</v>
      </c>
      <c r="H39" s="1" t="s">
        <v>53</v>
      </c>
      <c r="I39" s="1" t="s">
        <v>52</v>
      </c>
      <c r="J39" s="40">
        <v>650</v>
      </c>
      <c r="K39" s="85"/>
    </row>
    <row r="40" spans="1:11" s="86" customFormat="1" ht="45">
      <c r="A40" s="1">
        <v>441</v>
      </c>
      <c r="B40" s="1" t="s">
        <v>200</v>
      </c>
      <c r="C40" s="1" t="s">
        <v>119</v>
      </c>
      <c r="D40" s="2" t="s">
        <v>1</v>
      </c>
      <c r="E40" s="1"/>
      <c r="F40" s="1" t="s">
        <v>0</v>
      </c>
      <c r="G40" s="1" t="s">
        <v>75</v>
      </c>
      <c r="H40" s="1" t="s">
        <v>51</v>
      </c>
      <c r="I40" s="1" t="s">
        <v>50</v>
      </c>
      <c r="J40" s="40">
        <v>650</v>
      </c>
      <c r="K40" s="85"/>
    </row>
    <row r="41" spans="1:11" s="86" customFormat="1" ht="45">
      <c r="A41" s="1">
        <v>441</v>
      </c>
      <c r="B41" s="1" t="s">
        <v>200</v>
      </c>
      <c r="C41" s="1" t="s">
        <v>119</v>
      </c>
      <c r="D41" s="2" t="s">
        <v>1</v>
      </c>
      <c r="E41" s="1"/>
      <c r="F41" s="1" t="s">
        <v>0</v>
      </c>
      <c r="G41" s="1" t="s">
        <v>74</v>
      </c>
      <c r="H41" s="1" t="s">
        <v>49</v>
      </c>
      <c r="I41" s="1" t="s">
        <v>48</v>
      </c>
      <c r="J41" s="40">
        <v>650</v>
      </c>
      <c r="K41" s="85"/>
    </row>
    <row r="42" spans="1:11" s="86" customFormat="1" ht="45">
      <c r="A42" s="1">
        <v>441</v>
      </c>
      <c r="B42" s="1" t="s">
        <v>200</v>
      </c>
      <c r="C42" s="1" t="s">
        <v>119</v>
      </c>
      <c r="D42" s="2" t="s">
        <v>1</v>
      </c>
      <c r="E42" s="1"/>
      <c r="F42" s="1" t="s">
        <v>0</v>
      </c>
      <c r="G42" s="1" t="s">
        <v>73</v>
      </c>
      <c r="H42" s="1" t="s">
        <v>47</v>
      </c>
      <c r="I42" s="1" t="s">
        <v>46</v>
      </c>
      <c r="J42" s="40">
        <v>650</v>
      </c>
      <c r="K42" s="85"/>
    </row>
    <row r="43" spans="1:11" s="86" customFormat="1" ht="45">
      <c r="A43" s="1">
        <v>441</v>
      </c>
      <c r="B43" s="1" t="s">
        <v>200</v>
      </c>
      <c r="C43" s="1" t="s">
        <v>119</v>
      </c>
      <c r="D43" s="2" t="s">
        <v>1</v>
      </c>
      <c r="E43" s="1"/>
      <c r="F43" s="1" t="s">
        <v>0</v>
      </c>
      <c r="G43" s="1" t="s">
        <v>72</v>
      </c>
      <c r="H43" s="1" t="s">
        <v>45</v>
      </c>
      <c r="I43" s="1" t="s">
        <v>44</v>
      </c>
      <c r="J43" s="40">
        <v>650</v>
      </c>
      <c r="K43" s="85"/>
    </row>
    <row r="44" spans="1:11" s="86" customFormat="1" ht="45">
      <c r="A44" s="1">
        <v>441</v>
      </c>
      <c r="B44" s="1" t="s">
        <v>200</v>
      </c>
      <c r="C44" s="1" t="s">
        <v>119</v>
      </c>
      <c r="D44" s="2" t="s">
        <v>1</v>
      </c>
      <c r="E44" s="1"/>
      <c r="F44" s="1" t="s">
        <v>0</v>
      </c>
      <c r="G44" s="1" t="s">
        <v>71</v>
      </c>
      <c r="H44" s="1" t="s">
        <v>43</v>
      </c>
      <c r="I44" s="1" t="s">
        <v>42</v>
      </c>
      <c r="J44" s="40">
        <v>650</v>
      </c>
      <c r="K44" s="85"/>
    </row>
    <row r="45" spans="1:11" s="86" customFormat="1" ht="45">
      <c r="A45" s="1">
        <v>441</v>
      </c>
      <c r="B45" s="1" t="s">
        <v>200</v>
      </c>
      <c r="C45" s="1" t="s">
        <v>119</v>
      </c>
      <c r="D45" s="2" t="s">
        <v>1</v>
      </c>
      <c r="E45" s="1"/>
      <c r="F45" s="1" t="s">
        <v>0</v>
      </c>
      <c r="G45" s="1" t="s">
        <v>70</v>
      </c>
      <c r="H45" s="1" t="s">
        <v>41</v>
      </c>
      <c r="I45" s="1" t="s">
        <v>40</v>
      </c>
      <c r="J45" s="40">
        <v>650</v>
      </c>
      <c r="K45" s="85"/>
    </row>
    <row r="46" spans="1:11" s="86" customFormat="1" ht="45">
      <c r="A46" s="1">
        <v>441</v>
      </c>
      <c r="B46" s="1" t="s">
        <v>200</v>
      </c>
      <c r="C46" s="1" t="s">
        <v>119</v>
      </c>
      <c r="D46" s="2" t="s">
        <v>1</v>
      </c>
      <c r="E46" s="1"/>
      <c r="F46" s="1" t="s">
        <v>0</v>
      </c>
      <c r="G46" s="1" t="s">
        <v>69</v>
      </c>
      <c r="H46" s="1" t="s">
        <v>39</v>
      </c>
      <c r="I46" s="1" t="s">
        <v>38</v>
      </c>
      <c r="J46" s="40">
        <v>650</v>
      </c>
      <c r="K46" s="85">
        <f>SUM(J3:J46)</f>
        <v>80822.19</v>
      </c>
    </row>
    <row r="47" spans="1:11" s="86" customFormat="1" ht="33.75">
      <c r="A47" s="1">
        <v>441</v>
      </c>
      <c r="B47" s="1" t="s">
        <v>278</v>
      </c>
      <c r="C47" s="1" t="s">
        <v>119</v>
      </c>
      <c r="D47" s="2" t="s">
        <v>1</v>
      </c>
      <c r="E47" s="1"/>
      <c r="F47" s="1" t="s">
        <v>0</v>
      </c>
      <c r="G47" s="1" t="s">
        <v>279</v>
      </c>
      <c r="H47" s="1" t="s">
        <v>280</v>
      </c>
      <c r="I47" s="1" t="s">
        <v>281</v>
      </c>
      <c r="J47" s="40">
        <v>16500.01</v>
      </c>
      <c r="K47" s="85" t="s">
        <v>282</v>
      </c>
    </row>
    <row r="48" spans="1:11" s="86" customFormat="1" ht="33.75">
      <c r="A48" s="1">
        <v>441</v>
      </c>
      <c r="B48" s="1" t="s">
        <v>283</v>
      </c>
      <c r="C48" s="1" t="s">
        <v>119</v>
      </c>
      <c r="D48" s="2" t="s">
        <v>1</v>
      </c>
      <c r="E48" s="1"/>
      <c r="F48" s="1" t="s">
        <v>0</v>
      </c>
      <c r="G48" s="1" t="s">
        <v>94</v>
      </c>
      <c r="H48" s="1" t="s">
        <v>95</v>
      </c>
      <c r="I48" s="1" t="s">
        <v>96</v>
      </c>
      <c r="J48" s="40">
        <v>1800</v>
      </c>
      <c r="K48" s="85" t="s">
        <v>282</v>
      </c>
    </row>
    <row r="49" spans="1:11" s="86" customFormat="1" ht="33.75">
      <c r="A49" s="1">
        <v>441</v>
      </c>
      <c r="B49" s="1" t="s">
        <v>284</v>
      </c>
      <c r="C49" s="1" t="s">
        <v>207</v>
      </c>
      <c r="D49" s="2" t="s">
        <v>1</v>
      </c>
      <c r="E49" s="1"/>
      <c r="F49" s="1" t="s">
        <v>0</v>
      </c>
      <c r="G49" s="1" t="s">
        <v>285</v>
      </c>
      <c r="H49" s="1" t="s">
        <v>286</v>
      </c>
      <c r="I49" s="1" t="s">
        <v>287</v>
      </c>
      <c r="J49" s="40">
        <f>3198.8-15.46</f>
        <v>3183.34</v>
      </c>
      <c r="K49" s="85" t="s">
        <v>288</v>
      </c>
    </row>
    <row r="50" spans="1:11" s="86" customFormat="1" ht="101.25">
      <c r="A50" s="1">
        <v>441</v>
      </c>
      <c r="B50" s="1" t="s">
        <v>289</v>
      </c>
      <c r="C50" s="1" t="s">
        <v>207</v>
      </c>
      <c r="D50" s="2" t="s">
        <v>1</v>
      </c>
      <c r="E50" s="1"/>
      <c r="F50" s="1" t="s">
        <v>0</v>
      </c>
      <c r="G50" s="88" t="s">
        <v>290</v>
      </c>
      <c r="H50" s="88" t="s">
        <v>291</v>
      </c>
      <c r="I50" s="1" t="s">
        <v>292</v>
      </c>
      <c r="J50" s="40">
        <v>5017.05</v>
      </c>
      <c r="K50" s="85" t="s">
        <v>288</v>
      </c>
    </row>
    <row r="51" spans="1:11" s="86" customFormat="1" ht="78.75">
      <c r="A51" s="1">
        <v>441</v>
      </c>
      <c r="B51" s="1" t="s">
        <v>293</v>
      </c>
      <c r="C51" s="1" t="s">
        <v>207</v>
      </c>
      <c r="D51" s="2" t="s">
        <v>1</v>
      </c>
      <c r="E51" s="1"/>
      <c r="F51" s="1" t="s">
        <v>0</v>
      </c>
      <c r="G51" s="88" t="s">
        <v>502</v>
      </c>
      <c r="H51" s="88" t="s">
        <v>294</v>
      </c>
      <c r="I51" s="1" t="s">
        <v>295</v>
      </c>
      <c r="J51" s="40">
        <v>4944.4</v>
      </c>
      <c r="K51" s="85" t="s">
        <v>288</v>
      </c>
    </row>
    <row r="52" spans="1:11" s="86" customFormat="1" ht="33.75">
      <c r="A52" s="1">
        <v>441</v>
      </c>
      <c r="B52" s="1" t="s">
        <v>296</v>
      </c>
      <c r="C52" s="1" t="s">
        <v>207</v>
      </c>
      <c r="D52" s="2" t="s">
        <v>1</v>
      </c>
      <c r="E52" s="1"/>
      <c r="F52" s="1" t="s">
        <v>0</v>
      </c>
      <c r="G52" s="1" t="s">
        <v>297</v>
      </c>
      <c r="H52" s="1" t="s">
        <v>298</v>
      </c>
      <c r="I52" s="1" t="s">
        <v>299</v>
      </c>
      <c r="J52" s="40">
        <v>2500</v>
      </c>
      <c r="K52" s="85" t="s">
        <v>282</v>
      </c>
    </row>
    <row r="53" spans="1:11" s="86" customFormat="1" ht="33.75">
      <c r="A53" s="1">
        <v>441</v>
      </c>
      <c r="B53" s="1" t="s">
        <v>300</v>
      </c>
      <c r="C53" s="1" t="s">
        <v>207</v>
      </c>
      <c r="D53" s="2" t="s">
        <v>1</v>
      </c>
      <c r="E53" s="1"/>
      <c r="F53" s="1" t="s">
        <v>0</v>
      </c>
      <c r="G53" s="1" t="s">
        <v>69</v>
      </c>
      <c r="H53" s="1" t="s">
        <v>39</v>
      </c>
      <c r="I53" s="1" t="s">
        <v>38</v>
      </c>
      <c r="J53" s="40">
        <v>5000</v>
      </c>
      <c r="K53" s="85" t="s">
        <v>282</v>
      </c>
    </row>
    <row r="54" spans="1:11" s="86" customFormat="1" ht="22.5">
      <c r="A54" s="1">
        <v>441</v>
      </c>
      <c r="B54" s="1" t="s">
        <v>301</v>
      </c>
      <c r="C54" s="1" t="s">
        <v>207</v>
      </c>
      <c r="D54" s="2" t="s">
        <v>1</v>
      </c>
      <c r="E54" s="1"/>
      <c r="F54" s="1" t="s">
        <v>0</v>
      </c>
      <c r="G54" s="1" t="s">
        <v>302</v>
      </c>
      <c r="H54" s="1" t="s">
        <v>303</v>
      </c>
      <c r="I54" s="1" t="s">
        <v>304</v>
      </c>
      <c r="J54" s="40">
        <v>6681.6</v>
      </c>
      <c r="K54" s="85" t="s">
        <v>282</v>
      </c>
    </row>
    <row r="55" spans="1:11" s="86" customFormat="1" ht="22.5">
      <c r="A55" s="1">
        <v>441</v>
      </c>
      <c r="B55" s="1" t="s">
        <v>305</v>
      </c>
      <c r="C55" s="1" t="s">
        <v>207</v>
      </c>
      <c r="D55" s="2" t="s">
        <v>1</v>
      </c>
      <c r="E55" s="1"/>
      <c r="F55" s="1" t="s">
        <v>0</v>
      </c>
      <c r="G55" s="1" t="s">
        <v>306</v>
      </c>
      <c r="H55" s="1" t="s">
        <v>307</v>
      </c>
      <c r="I55" s="1" t="s">
        <v>307</v>
      </c>
      <c r="J55" s="40">
        <v>2666.8</v>
      </c>
      <c r="K55" s="85" t="s">
        <v>282</v>
      </c>
    </row>
    <row r="56" spans="1:11" s="86" customFormat="1" ht="15">
      <c r="A56" s="1">
        <v>441</v>
      </c>
      <c r="B56" s="1" t="s">
        <v>308</v>
      </c>
      <c r="C56" s="1" t="s">
        <v>207</v>
      </c>
      <c r="D56" s="2" t="s">
        <v>1</v>
      </c>
      <c r="E56" s="1"/>
      <c r="F56" s="1" t="s">
        <v>0</v>
      </c>
      <c r="G56" s="1" t="s">
        <v>90</v>
      </c>
      <c r="H56" s="1" t="s">
        <v>309</v>
      </c>
      <c r="I56" s="1" t="s">
        <v>309</v>
      </c>
      <c r="J56" s="40">
        <v>3120</v>
      </c>
      <c r="K56" s="85" t="s">
        <v>282</v>
      </c>
    </row>
    <row r="57" spans="1:11" s="86" customFormat="1" ht="22.5">
      <c r="A57" s="1">
        <v>441</v>
      </c>
      <c r="B57" s="1" t="s">
        <v>310</v>
      </c>
      <c r="C57" s="1" t="s">
        <v>207</v>
      </c>
      <c r="D57" s="2" t="s">
        <v>1</v>
      </c>
      <c r="E57" s="1"/>
      <c r="F57" s="1" t="s">
        <v>0</v>
      </c>
      <c r="G57" s="1" t="s">
        <v>311</v>
      </c>
      <c r="H57" s="1" t="s">
        <v>312</v>
      </c>
      <c r="I57" s="1" t="s">
        <v>313</v>
      </c>
      <c r="J57" s="40">
        <v>230</v>
      </c>
      <c r="K57" s="85" t="s">
        <v>282</v>
      </c>
    </row>
    <row r="58" spans="1:11" s="86" customFormat="1" ht="56.25">
      <c r="A58" s="1">
        <v>441</v>
      </c>
      <c r="B58" s="1" t="s">
        <v>314</v>
      </c>
      <c r="C58" s="1" t="s">
        <v>207</v>
      </c>
      <c r="D58" s="2" t="s">
        <v>1</v>
      </c>
      <c r="E58" s="1"/>
      <c r="F58" s="1" t="s">
        <v>0</v>
      </c>
      <c r="G58" s="1" t="s">
        <v>315</v>
      </c>
      <c r="H58" s="1" t="s">
        <v>316</v>
      </c>
      <c r="I58" s="1" t="s">
        <v>316</v>
      </c>
      <c r="J58" s="40">
        <v>9035.94</v>
      </c>
      <c r="K58" s="85" t="s">
        <v>282</v>
      </c>
    </row>
    <row r="59" spans="1:11" s="86" customFormat="1" ht="22.5">
      <c r="A59" s="1">
        <v>441</v>
      </c>
      <c r="B59" s="1" t="s">
        <v>317</v>
      </c>
      <c r="C59" s="1" t="s">
        <v>207</v>
      </c>
      <c r="D59" s="2" t="s">
        <v>1</v>
      </c>
      <c r="E59" s="1"/>
      <c r="F59" s="1" t="s">
        <v>0</v>
      </c>
      <c r="G59" s="1" t="s">
        <v>318</v>
      </c>
      <c r="H59" s="1" t="s">
        <v>319</v>
      </c>
      <c r="I59" s="1" t="s">
        <v>319</v>
      </c>
      <c r="J59" s="40">
        <v>6600.01</v>
      </c>
      <c r="K59" s="85" t="s">
        <v>282</v>
      </c>
    </row>
    <row r="60" spans="1:11" s="86" customFormat="1" ht="33.75">
      <c r="A60" s="1">
        <v>441</v>
      </c>
      <c r="B60" s="1" t="s">
        <v>320</v>
      </c>
      <c r="C60" s="1" t="s">
        <v>207</v>
      </c>
      <c r="D60" s="2" t="s">
        <v>1</v>
      </c>
      <c r="E60" s="1"/>
      <c r="F60" s="1" t="s">
        <v>0</v>
      </c>
      <c r="G60" s="1" t="s">
        <v>321</v>
      </c>
      <c r="H60" s="1" t="s">
        <v>322</v>
      </c>
      <c r="I60" s="1" t="s">
        <v>323</v>
      </c>
      <c r="J60" s="40">
        <v>16500.01</v>
      </c>
      <c r="K60" s="85" t="s">
        <v>282</v>
      </c>
    </row>
    <row r="61" spans="1:11" s="86" customFormat="1" ht="22.5">
      <c r="A61" s="1">
        <v>441</v>
      </c>
      <c r="B61" s="1" t="s">
        <v>324</v>
      </c>
      <c r="C61" s="1" t="s">
        <v>207</v>
      </c>
      <c r="D61" s="2" t="s">
        <v>1</v>
      </c>
      <c r="E61" s="1"/>
      <c r="F61" s="1" t="s">
        <v>0</v>
      </c>
      <c r="G61" s="1" t="s">
        <v>325</v>
      </c>
      <c r="H61" s="1" t="s">
        <v>326</v>
      </c>
      <c r="I61" s="1" t="s">
        <v>327</v>
      </c>
      <c r="J61" s="40">
        <v>6000</v>
      </c>
      <c r="K61" s="85" t="s">
        <v>282</v>
      </c>
    </row>
    <row r="62" spans="1:11" s="86" customFormat="1" ht="33.75">
      <c r="A62" s="1">
        <v>441</v>
      </c>
      <c r="B62" s="1" t="s">
        <v>328</v>
      </c>
      <c r="C62" s="1" t="s">
        <v>207</v>
      </c>
      <c r="D62" s="2" t="s">
        <v>1</v>
      </c>
      <c r="E62" s="1"/>
      <c r="F62" s="1" t="s">
        <v>0</v>
      </c>
      <c r="G62" s="1" t="s">
        <v>329</v>
      </c>
      <c r="H62" s="1" t="s">
        <v>330</v>
      </c>
      <c r="I62" s="1" t="s">
        <v>331</v>
      </c>
      <c r="J62" s="40">
        <v>6508.01</v>
      </c>
      <c r="K62" s="85" t="s">
        <v>282</v>
      </c>
    </row>
    <row r="63" spans="1:11" s="86" customFormat="1" ht="33.75">
      <c r="A63" s="1">
        <v>441</v>
      </c>
      <c r="B63" s="1" t="s">
        <v>332</v>
      </c>
      <c r="C63" s="1" t="s">
        <v>207</v>
      </c>
      <c r="D63" s="2" t="s">
        <v>1</v>
      </c>
      <c r="E63" s="1"/>
      <c r="F63" s="1" t="s">
        <v>0</v>
      </c>
      <c r="G63" s="1" t="s">
        <v>333</v>
      </c>
      <c r="H63" s="1" t="s">
        <v>334</v>
      </c>
      <c r="I63" s="1" t="s">
        <v>335</v>
      </c>
      <c r="J63" s="40">
        <v>2122.8</v>
      </c>
      <c r="K63" s="85" t="s">
        <v>282</v>
      </c>
    </row>
    <row r="64" spans="1:11" s="86" customFormat="1" ht="22.5">
      <c r="A64" s="1">
        <v>441</v>
      </c>
      <c r="B64" s="1" t="s">
        <v>336</v>
      </c>
      <c r="C64" s="1" t="s">
        <v>207</v>
      </c>
      <c r="D64" s="2" t="s">
        <v>1</v>
      </c>
      <c r="E64" s="1"/>
      <c r="F64" s="1" t="s">
        <v>0</v>
      </c>
      <c r="G64" s="1" t="s">
        <v>90</v>
      </c>
      <c r="H64" s="1" t="s">
        <v>337</v>
      </c>
      <c r="I64" s="1" t="s">
        <v>338</v>
      </c>
      <c r="J64" s="40">
        <v>3120</v>
      </c>
      <c r="K64" s="85" t="s">
        <v>282</v>
      </c>
    </row>
    <row r="65" spans="1:11" s="86" customFormat="1" ht="22.5">
      <c r="A65" s="1">
        <v>441</v>
      </c>
      <c r="B65" s="1" t="s">
        <v>339</v>
      </c>
      <c r="C65" s="1" t="s">
        <v>207</v>
      </c>
      <c r="D65" s="2" t="s">
        <v>1</v>
      </c>
      <c r="E65" s="1"/>
      <c r="F65" s="1" t="s">
        <v>0</v>
      </c>
      <c r="G65" s="1" t="s">
        <v>340</v>
      </c>
      <c r="H65" s="1" t="s">
        <v>105</v>
      </c>
      <c r="I65" s="1" t="s">
        <v>106</v>
      </c>
      <c r="J65" s="40">
        <v>1047.01</v>
      </c>
      <c r="K65" s="85" t="s">
        <v>282</v>
      </c>
    </row>
    <row r="66" spans="1:11" s="86" customFormat="1" ht="22.5">
      <c r="A66" s="1">
        <v>441</v>
      </c>
      <c r="B66" s="1" t="s">
        <v>341</v>
      </c>
      <c r="C66" s="1" t="s">
        <v>207</v>
      </c>
      <c r="D66" s="2" t="s">
        <v>1</v>
      </c>
      <c r="E66" s="1"/>
      <c r="F66" s="1" t="s">
        <v>0</v>
      </c>
      <c r="G66" s="1" t="s">
        <v>91</v>
      </c>
      <c r="H66" s="1" t="s">
        <v>92</v>
      </c>
      <c r="I66" s="1" t="s">
        <v>93</v>
      </c>
      <c r="J66" s="40">
        <v>2000</v>
      </c>
      <c r="K66" s="85" t="s">
        <v>282</v>
      </c>
    </row>
    <row r="67" spans="1:11" s="86" customFormat="1" ht="22.5">
      <c r="A67" s="1">
        <v>441</v>
      </c>
      <c r="B67" s="1" t="s">
        <v>342</v>
      </c>
      <c r="C67" s="1" t="s">
        <v>207</v>
      </c>
      <c r="D67" s="2" t="s">
        <v>1</v>
      </c>
      <c r="E67" s="1"/>
      <c r="F67" s="1" t="s">
        <v>0</v>
      </c>
      <c r="G67" s="1" t="s">
        <v>343</v>
      </c>
      <c r="H67" s="1" t="s">
        <v>344</v>
      </c>
      <c r="I67" s="1" t="s">
        <v>345</v>
      </c>
      <c r="J67" s="40">
        <v>1471.1</v>
      </c>
      <c r="K67" s="85" t="s">
        <v>282</v>
      </c>
    </row>
    <row r="68" spans="1:11" s="86" customFormat="1" ht="22.5">
      <c r="A68" s="1">
        <v>441</v>
      </c>
      <c r="B68" s="1" t="s">
        <v>346</v>
      </c>
      <c r="C68" s="1" t="s">
        <v>207</v>
      </c>
      <c r="D68" s="2" t="s">
        <v>1</v>
      </c>
      <c r="E68" s="1"/>
      <c r="F68" s="1" t="s">
        <v>0</v>
      </c>
      <c r="G68" s="1" t="s">
        <v>347</v>
      </c>
      <c r="H68" s="1" t="s">
        <v>348</v>
      </c>
      <c r="I68" s="1" t="s">
        <v>349</v>
      </c>
      <c r="J68" s="40">
        <v>1200</v>
      </c>
      <c r="K68" s="85" t="s">
        <v>282</v>
      </c>
    </row>
    <row r="69" spans="1:11" s="86" customFormat="1" ht="22.5">
      <c r="A69" s="1">
        <v>441</v>
      </c>
      <c r="B69" s="1" t="s">
        <v>350</v>
      </c>
      <c r="C69" s="1" t="s">
        <v>207</v>
      </c>
      <c r="D69" s="2" t="s">
        <v>1</v>
      </c>
      <c r="E69" s="1"/>
      <c r="F69" s="1" t="s">
        <v>0</v>
      </c>
      <c r="G69" s="1" t="s">
        <v>351</v>
      </c>
      <c r="H69" s="1" t="s">
        <v>352</v>
      </c>
      <c r="I69" s="1" t="s">
        <v>353</v>
      </c>
      <c r="J69" s="40">
        <v>3500</v>
      </c>
      <c r="K69" s="85" t="s">
        <v>282</v>
      </c>
    </row>
    <row r="70" spans="1:11" s="86" customFormat="1" ht="33.75">
      <c r="A70" s="1">
        <v>441</v>
      </c>
      <c r="B70" s="1" t="s">
        <v>354</v>
      </c>
      <c r="C70" s="1" t="s">
        <v>207</v>
      </c>
      <c r="D70" s="2" t="s">
        <v>1</v>
      </c>
      <c r="E70" s="1"/>
      <c r="F70" s="1" t="s">
        <v>0</v>
      </c>
      <c r="G70" s="1" t="s">
        <v>252</v>
      </c>
      <c r="H70" s="1" t="s">
        <v>253</v>
      </c>
      <c r="I70" s="1" t="s">
        <v>254</v>
      </c>
      <c r="J70" s="40">
        <v>3245.22</v>
      </c>
      <c r="K70" s="85" t="s">
        <v>282</v>
      </c>
    </row>
    <row r="71" spans="1:11" s="86" customFormat="1" ht="22.5">
      <c r="A71" s="1">
        <v>441</v>
      </c>
      <c r="B71" s="1" t="s">
        <v>355</v>
      </c>
      <c r="C71" s="1" t="s">
        <v>207</v>
      </c>
      <c r="D71" s="2" t="s">
        <v>1</v>
      </c>
      <c r="E71" s="1"/>
      <c r="F71" s="1" t="s">
        <v>0</v>
      </c>
      <c r="G71" s="1" t="s">
        <v>356</v>
      </c>
      <c r="H71" s="1" t="s">
        <v>357</v>
      </c>
      <c r="I71" s="1" t="s">
        <v>358</v>
      </c>
      <c r="J71" s="40">
        <v>7000</v>
      </c>
      <c r="K71" s="85" t="s">
        <v>282</v>
      </c>
    </row>
    <row r="72" spans="1:11" s="86" customFormat="1" ht="45">
      <c r="A72" s="1">
        <v>441</v>
      </c>
      <c r="B72" s="1" t="s">
        <v>359</v>
      </c>
      <c r="C72" s="1" t="s">
        <v>207</v>
      </c>
      <c r="D72" s="2" t="s">
        <v>1</v>
      </c>
      <c r="E72" s="1"/>
      <c r="F72" s="1" t="s">
        <v>0</v>
      </c>
      <c r="G72" s="1" t="s">
        <v>360</v>
      </c>
      <c r="H72" s="1" t="s">
        <v>361</v>
      </c>
      <c r="I72" s="1" t="s">
        <v>362</v>
      </c>
      <c r="J72" s="40">
        <v>2000</v>
      </c>
      <c r="K72" s="85" t="s">
        <v>282</v>
      </c>
    </row>
    <row r="73" spans="1:11" s="86" customFormat="1" ht="22.5">
      <c r="A73" s="1">
        <v>441</v>
      </c>
      <c r="B73" s="1" t="s">
        <v>363</v>
      </c>
      <c r="C73" s="1" t="s">
        <v>207</v>
      </c>
      <c r="D73" s="2" t="s">
        <v>1</v>
      </c>
      <c r="E73" s="1"/>
      <c r="F73" s="1" t="s">
        <v>0</v>
      </c>
      <c r="G73" s="1" t="s">
        <v>318</v>
      </c>
      <c r="H73" s="1" t="s">
        <v>364</v>
      </c>
      <c r="I73" s="1" t="s">
        <v>365</v>
      </c>
      <c r="J73" s="40">
        <v>11600</v>
      </c>
      <c r="K73" s="85" t="s">
        <v>282</v>
      </c>
    </row>
    <row r="74" spans="1:11" s="86" customFormat="1" ht="45">
      <c r="A74" s="1">
        <v>441</v>
      </c>
      <c r="B74" s="1" t="s">
        <v>366</v>
      </c>
      <c r="C74" s="1" t="s">
        <v>207</v>
      </c>
      <c r="D74" s="2" t="s">
        <v>1</v>
      </c>
      <c r="E74" s="1"/>
      <c r="F74" s="1" t="s">
        <v>0</v>
      </c>
      <c r="G74" s="1" t="s">
        <v>60</v>
      </c>
      <c r="H74" s="1" t="s">
        <v>59</v>
      </c>
      <c r="I74" s="1" t="s">
        <v>58</v>
      </c>
      <c r="J74" s="40">
        <v>21377.25</v>
      </c>
      <c r="K74" s="85" t="s">
        <v>282</v>
      </c>
    </row>
    <row r="75" spans="1:11" s="86" customFormat="1" ht="33.75">
      <c r="A75" s="1">
        <v>441</v>
      </c>
      <c r="B75" s="1" t="s">
        <v>367</v>
      </c>
      <c r="C75" s="1" t="s">
        <v>207</v>
      </c>
      <c r="D75" s="2" t="s">
        <v>1</v>
      </c>
      <c r="E75" s="1"/>
      <c r="F75" s="1" t="s">
        <v>0</v>
      </c>
      <c r="G75" s="1" t="s">
        <v>368</v>
      </c>
      <c r="H75" s="1" t="s">
        <v>369</v>
      </c>
      <c r="I75" s="1" t="s">
        <v>370</v>
      </c>
      <c r="J75" s="40">
        <v>1943</v>
      </c>
      <c r="K75" s="85" t="s">
        <v>282</v>
      </c>
    </row>
    <row r="76" spans="1:11" s="86" customFormat="1" ht="22.5">
      <c r="A76" s="1">
        <v>441</v>
      </c>
      <c r="B76" s="1" t="s">
        <v>371</v>
      </c>
      <c r="C76" s="1" t="s">
        <v>207</v>
      </c>
      <c r="D76" s="2" t="s">
        <v>1</v>
      </c>
      <c r="E76" s="1"/>
      <c r="F76" s="1" t="s">
        <v>0</v>
      </c>
      <c r="G76" s="1" t="s">
        <v>372</v>
      </c>
      <c r="H76" s="1" t="s">
        <v>373</v>
      </c>
      <c r="I76" s="1" t="s">
        <v>374</v>
      </c>
      <c r="J76" s="40">
        <v>2320</v>
      </c>
      <c r="K76" s="85" t="s">
        <v>282</v>
      </c>
    </row>
    <row r="77" spans="1:11" s="86" customFormat="1" ht="33.75">
      <c r="A77" s="1">
        <v>441</v>
      </c>
      <c r="B77" s="1" t="s">
        <v>375</v>
      </c>
      <c r="C77" s="1" t="s">
        <v>207</v>
      </c>
      <c r="D77" s="2" t="s">
        <v>1</v>
      </c>
      <c r="E77" s="1"/>
      <c r="F77" s="1" t="s">
        <v>0</v>
      </c>
      <c r="G77" s="1" t="s">
        <v>376</v>
      </c>
      <c r="H77" s="1" t="s">
        <v>377</v>
      </c>
      <c r="I77" s="1" t="s">
        <v>378</v>
      </c>
      <c r="J77" s="40">
        <v>468</v>
      </c>
      <c r="K77" s="85" t="s">
        <v>282</v>
      </c>
    </row>
    <row r="78" spans="1:11" s="86" customFormat="1" ht="45">
      <c r="A78" s="1">
        <v>441</v>
      </c>
      <c r="B78" s="1" t="s">
        <v>379</v>
      </c>
      <c r="C78" s="1" t="s">
        <v>207</v>
      </c>
      <c r="D78" s="2" t="s">
        <v>1</v>
      </c>
      <c r="E78" s="1"/>
      <c r="F78" s="1" t="s">
        <v>0</v>
      </c>
      <c r="G78" s="1" t="s">
        <v>380</v>
      </c>
      <c r="H78" s="1" t="s">
        <v>381</v>
      </c>
      <c r="I78" s="1" t="s">
        <v>381</v>
      </c>
      <c r="J78" s="40">
        <v>9500</v>
      </c>
      <c r="K78" s="85" t="s">
        <v>282</v>
      </c>
    </row>
    <row r="79" spans="1:11" s="86" customFormat="1" ht="22.5">
      <c r="A79" s="1">
        <v>441</v>
      </c>
      <c r="B79" s="1" t="s">
        <v>382</v>
      </c>
      <c r="C79" s="1" t="s">
        <v>241</v>
      </c>
      <c r="D79" s="2" t="s">
        <v>1</v>
      </c>
      <c r="E79" s="1"/>
      <c r="F79" s="1" t="s">
        <v>0</v>
      </c>
      <c r="G79" s="1" t="s">
        <v>383</v>
      </c>
      <c r="H79" s="1" t="s">
        <v>384</v>
      </c>
      <c r="I79" s="1" t="s">
        <v>385</v>
      </c>
      <c r="J79" s="40">
        <v>11600</v>
      </c>
      <c r="K79" s="85" t="s">
        <v>282</v>
      </c>
    </row>
    <row r="80" spans="1:11" s="86" customFormat="1" ht="22.5">
      <c r="A80" s="1">
        <v>441</v>
      </c>
      <c r="B80" s="1" t="s">
        <v>386</v>
      </c>
      <c r="C80" s="1" t="s">
        <v>241</v>
      </c>
      <c r="D80" s="2" t="s">
        <v>1</v>
      </c>
      <c r="E80" s="1"/>
      <c r="F80" s="1" t="s">
        <v>0</v>
      </c>
      <c r="G80" s="1" t="s">
        <v>57</v>
      </c>
      <c r="H80" s="1" t="s">
        <v>56</v>
      </c>
      <c r="I80" s="1" t="s">
        <v>55</v>
      </c>
      <c r="J80" s="40">
        <v>2500</v>
      </c>
      <c r="K80" s="85" t="s">
        <v>282</v>
      </c>
    </row>
    <row r="81" spans="1:11" s="86" customFormat="1" ht="22.5">
      <c r="A81" s="1">
        <v>441</v>
      </c>
      <c r="B81" s="1" t="s">
        <v>387</v>
      </c>
      <c r="C81" s="1" t="s">
        <v>241</v>
      </c>
      <c r="D81" s="2" t="s">
        <v>1</v>
      </c>
      <c r="E81" s="1"/>
      <c r="F81" s="1" t="s">
        <v>0</v>
      </c>
      <c r="G81" s="1" t="s">
        <v>388</v>
      </c>
      <c r="H81" s="1" t="s">
        <v>389</v>
      </c>
      <c r="I81" s="1" t="s">
        <v>390</v>
      </c>
      <c r="J81" s="40">
        <v>2000</v>
      </c>
      <c r="K81" s="85" t="s">
        <v>282</v>
      </c>
    </row>
    <row r="82" spans="1:11" s="86" customFormat="1" ht="22.5">
      <c r="A82" s="1">
        <v>441</v>
      </c>
      <c r="B82" s="1" t="s">
        <v>391</v>
      </c>
      <c r="C82" s="1" t="s">
        <v>241</v>
      </c>
      <c r="D82" s="2" t="s">
        <v>1</v>
      </c>
      <c r="E82" s="1"/>
      <c r="F82" s="1" t="s">
        <v>0</v>
      </c>
      <c r="G82" s="1" t="s">
        <v>392</v>
      </c>
      <c r="H82" s="1" t="s">
        <v>393</v>
      </c>
      <c r="I82" s="1" t="s">
        <v>394</v>
      </c>
      <c r="J82" s="40">
        <v>2150</v>
      </c>
      <c r="K82" s="85" t="s">
        <v>282</v>
      </c>
    </row>
    <row r="83" spans="1:11" s="86" customFormat="1" ht="22.5">
      <c r="A83" s="1">
        <v>441</v>
      </c>
      <c r="B83" s="1" t="s">
        <v>395</v>
      </c>
      <c r="C83" s="1" t="s">
        <v>241</v>
      </c>
      <c r="D83" s="2" t="s">
        <v>1</v>
      </c>
      <c r="E83" s="1"/>
      <c r="F83" s="1" t="s">
        <v>0</v>
      </c>
      <c r="G83" s="1" t="s">
        <v>396</v>
      </c>
      <c r="H83" s="1" t="s">
        <v>397</v>
      </c>
      <c r="I83" s="1" t="s">
        <v>398</v>
      </c>
      <c r="J83" s="40">
        <v>4000</v>
      </c>
      <c r="K83" s="85" t="s">
        <v>282</v>
      </c>
    </row>
    <row r="84" spans="1:11" s="86" customFormat="1" ht="33.75">
      <c r="A84" s="1">
        <v>441</v>
      </c>
      <c r="B84" s="1" t="s">
        <v>399</v>
      </c>
      <c r="C84" s="1" t="s">
        <v>241</v>
      </c>
      <c r="D84" s="2" t="s">
        <v>1</v>
      </c>
      <c r="E84" s="1"/>
      <c r="F84" s="1" t="s">
        <v>0</v>
      </c>
      <c r="G84" s="1" t="s">
        <v>400</v>
      </c>
      <c r="H84" s="1" t="s">
        <v>401</v>
      </c>
      <c r="I84" s="1" t="s">
        <v>402</v>
      </c>
      <c r="J84" s="40">
        <v>24706.84</v>
      </c>
      <c r="K84" s="85" t="s">
        <v>282</v>
      </c>
    </row>
    <row r="85" spans="1:11" s="86" customFormat="1" ht="33.75">
      <c r="A85" s="1">
        <v>441</v>
      </c>
      <c r="B85" s="1" t="s">
        <v>403</v>
      </c>
      <c r="C85" s="1" t="s">
        <v>241</v>
      </c>
      <c r="D85" s="2" t="s">
        <v>1</v>
      </c>
      <c r="E85" s="1"/>
      <c r="F85" s="1" t="s">
        <v>0</v>
      </c>
      <c r="G85" s="1" t="s">
        <v>404</v>
      </c>
      <c r="H85" s="1" t="s">
        <v>280</v>
      </c>
      <c r="I85" s="1" t="s">
        <v>281</v>
      </c>
      <c r="J85" s="40">
        <v>1044</v>
      </c>
      <c r="K85" s="85" t="s">
        <v>282</v>
      </c>
    </row>
    <row r="86" spans="1:11" s="86" customFormat="1" ht="56.25">
      <c r="A86" s="1">
        <v>441</v>
      </c>
      <c r="B86" s="1" t="s">
        <v>405</v>
      </c>
      <c r="C86" s="1" t="s">
        <v>241</v>
      </c>
      <c r="D86" s="2" t="s">
        <v>1</v>
      </c>
      <c r="E86" s="1"/>
      <c r="F86" s="1" t="s">
        <v>0</v>
      </c>
      <c r="G86" s="1" t="s">
        <v>406</v>
      </c>
      <c r="H86" s="1" t="s">
        <v>407</v>
      </c>
      <c r="I86" s="1" t="s">
        <v>408</v>
      </c>
      <c r="J86" s="40">
        <v>174</v>
      </c>
      <c r="K86" s="85" t="s">
        <v>282</v>
      </c>
    </row>
    <row r="87" spans="1:11" s="86" customFormat="1" ht="45">
      <c r="A87" s="1">
        <v>441</v>
      </c>
      <c r="B87" s="1" t="s">
        <v>409</v>
      </c>
      <c r="C87" s="1" t="s">
        <v>241</v>
      </c>
      <c r="D87" s="2" t="s">
        <v>1</v>
      </c>
      <c r="E87" s="1"/>
      <c r="F87" s="1" t="s">
        <v>0</v>
      </c>
      <c r="G87" s="1" t="s">
        <v>410</v>
      </c>
      <c r="H87" s="1" t="s">
        <v>411</v>
      </c>
      <c r="I87" s="1" t="s">
        <v>412</v>
      </c>
      <c r="J87" s="40">
        <v>522</v>
      </c>
      <c r="K87" s="85" t="s">
        <v>282</v>
      </c>
    </row>
    <row r="88" spans="1:11" s="86" customFormat="1" ht="33.75">
      <c r="A88" s="1">
        <v>441</v>
      </c>
      <c r="B88" s="1" t="s">
        <v>413</v>
      </c>
      <c r="C88" s="1" t="s">
        <v>241</v>
      </c>
      <c r="D88" s="2" t="s">
        <v>1</v>
      </c>
      <c r="E88" s="1"/>
      <c r="F88" s="1" t="s">
        <v>0</v>
      </c>
      <c r="G88" s="1" t="s">
        <v>414</v>
      </c>
      <c r="H88" s="1" t="s">
        <v>415</v>
      </c>
      <c r="I88" s="1" t="s">
        <v>416</v>
      </c>
      <c r="J88" s="40">
        <v>4000</v>
      </c>
      <c r="K88" s="85" t="s">
        <v>282</v>
      </c>
    </row>
    <row r="89" spans="1:11" s="86" customFormat="1" ht="33.75">
      <c r="A89" s="1">
        <v>441</v>
      </c>
      <c r="B89" s="1" t="s">
        <v>417</v>
      </c>
      <c r="C89" s="1" t="s">
        <v>241</v>
      </c>
      <c r="D89" s="2" t="s">
        <v>1</v>
      </c>
      <c r="E89" s="1"/>
      <c r="F89" s="1" t="s">
        <v>0</v>
      </c>
      <c r="G89" s="1" t="s">
        <v>418</v>
      </c>
      <c r="H89" s="1" t="s">
        <v>419</v>
      </c>
      <c r="I89" s="1" t="s">
        <v>101</v>
      </c>
      <c r="J89" s="40">
        <v>26007.2</v>
      </c>
      <c r="K89" s="85" t="s">
        <v>282</v>
      </c>
    </row>
    <row r="90" spans="1:11" s="86" customFormat="1" ht="56.25">
      <c r="A90" s="1">
        <v>441</v>
      </c>
      <c r="B90" s="1" t="s">
        <v>420</v>
      </c>
      <c r="C90" s="1" t="s">
        <v>241</v>
      </c>
      <c r="D90" s="2" t="s">
        <v>1</v>
      </c>
      <c r="E90" s="1"/>
      <c r="F90" s="1" t="s">
        <v>0</v>
      </c>
      <c r="G90" s="1" t="s">
        <v>421</v>
      </c>
      <c r="H90" s="1" t="s">
        <v>422</v>
      </c>
      <c r="I90" s="1" t="s">
        <v>423</v>
      </c>
      <c r="J90" s="40">
        <v>348</v>
      </c>
      <c r="K90" s="85" t="s">
        <v>282</v>
      </c>
    </row>
    <row r="91" spans="1:11" s="86" customFormat="1" ht="22.5">
      <c r="A91" s="1">
        <v>441</v>
      </c>
      <c r="B91" s="1" t="s">
        <v>424</v>
      </c>
      <c r="C91" s="1" t="s">
        <v>241</v>
      </c>
      <c r="D91" s="2" t="s">
        <v>1</v>
      </c>
      <c r="E91" s="1"/>
      <c r="F91" s="1" t="s">
        <v>0</v>
      </c>
      <c r="G91" s="1" t="s">
        <v>356</v>
      </c>
      <c r="H91" s="1" t="s">
        <v>357</v>
      </c>
      <c r="I91" s="1" t="s">
        <v>358</v>
      </c>
      <c r="J91" s="40">
        <v>1647.2</v>
      </c>
      <c r="K91" s="85" t="s">
        <v>282</v>
      </c>
    </row>
    <row r="92" spans="1:11" s="86" customFormat="1" ht="22.5">
      <c r="A92" s="1">
        <v>441</v>
      </c>
      <c r="B92" s="1" t="s">
        <v>424</v>
      </c>
      <c r="C92" s="1" t="s">
        <v>241</v>
      </c>
      <c r="D92" s="2" t="s">
        <v>1</v>
      </c>
      <c r="E92" s="1"/>
      <c r="F92" s="1" t="s">
        <v>0</v>
      </c>
      <c r="G92" s="1" t="s">
        <v>356</v>
      </c>
      <c r="H92" s="1" t="s">
        <v>357</v>
      </c>
      <c r="I92" s="1" t="s">
        <v>358</v>
      </c>
      <c r="J92" s="40">
        <v>1647.2</v>
      </c>
      <c r="K92" s="85" t="s">
        <v>282</v>
      </c>
    </row>
    <row r="93" spans="1:11" s="86" customFormat="1" ht="22.5">
      <c r="A93" s="1">
        <v>441</v>
      </c>
      <c r="B93" s="1" t="s">
        <v>425</v>
      </c>
      <c r="C93" s="1" t="s">
        <v>241</v>
      </c>
      <c r="D93" s="2" t="s">
        <v>1</v>
      </c>
      <c r="E93" s="1"/>
      <c r="F93" s="1" t="s">
        <v>0</v>
      </c>
      <c r="G93" s="1" t="s">
        <v>426</v>
      </c>
      <c r="H93" s="1" t="s">
        <v>427</v>
      </c>
      <c r="I93" s="1" t="s">
        <v>428</v>
      </c>
      <c r="J93" s="40">
        <v>820</v>
      </c>
      <c r="K93" s="85" t="s">
        <v>282</v>
      </c>
    </row>
    <row r="94" spans="1:11" s="86" customFormat="1" ht="22.5">
      <c r="A94" s="1">
        <v>441</v>
      </c>
      <c r="B94" s="1" t="s">
        <v>425</v>
      </c>
      <c r="C94" s="1" t="s">
        <v>241</v>
      </c>
      <c r="D94" s="2" t="s">
        <v>1</v>
      </c>
      <c r="E94" s="1"/>
      <c r="F94" s="1" t="s">
        <v>0</v>
      </c>
      <c r="G94" s="1" t="s">
        <v>426</v>
      </c>
      <c r="H94" s="1" t="s">
        <v>427</v>
      </c>
      <c r="I94" s="1" t="s">
        <v>428</v>
      </c>
      <c r="J94" s="40">
        <v>1016.19</v>
      </c>
      <c r="K94" s="85" t="s">
        <v>282</v>
      </c>
    </row>
    <row r="95" spans="1:11" s="86" customFormat="1" ht="22.5">
      <c r="A95" s="1">
        <v>441</v>
      </c>
      <c r="B95" s="1" t="s">
        <v>429</v>
      </c>
      <c r="C95" s="1" t="s">
        <v>241</v>
      </c>
      <c r="D95" s="2" t="s">
        <v>1</v>
      </c>
      <c r="E95" s="1"/>
      <c r="F95" s="1" t="s">
        <v>0</v>
      </c>
      <c r="G95" s="1" t="s">
        <v>430</v>
      </c>
      <c r="H95" s="1" t="s">
        <v>431</v>
      </c>
      <c r="I95" s="1" t="s">
        <v>432</v>
      </c>
      <c r="J95" s="40">
        <v>1000</v>
      </c>
      <c r="K95" s="85" t="s">
        <v>282</v>
      </c>
    </row>
    <row r="96" spans="1:11" s="86" customFormat="1" ht="22.5">
      <c r="A96" s="1">
        <v>441</v>
      </c>
      <c r="B96" s="1" t="s">
        <v>433</v>
      </c>
      <c r="C96" s="1" t="s">
        <v>241</v>
      </c>
      <c r="D96" s="2" t="s">
        <v>1</v>
      </c>
      <c r="E96" s="1"/>
      <c r="F96" s="1" t="s">
        <v>0</v>
      </c>
      <c r="G96" s="1" t="s">
        <v>434</v>
      </c>
      <c r="H96" s="1" t="s">
        <v>435</v>
      </c>
      <c r="I96" s="1" t="s">
        <v>436</v>
      </c>
      <c r="J96" s="40">
        <v>1489.24</v>
      </c>
      <c r="K96" s="85" t="s">
        <v>282</v>
      </c>
    </row>
    <row r="97" spans="1:11" s="86" customFormat="1" ht="45">
      <c r="A97" s="1">
        <v>441</v>
      </c>
      <c r="B97" s="1" t="s">
        <v>437</v>
      </c>
      <c r="C97" s="1" t="s">
        <v>241</v>
      </c>
      <c r="D97" s="2" t="s">
        <v>1</v>
      </c>
      <c r="E97" s="1"/>
      <c r="F97" s="1" t="s">
        <v>0</v>
      </c>
      <c r="G97" s="1" t="s">
        <v>107</v>
      </c>
      <c r="H97" s="1" t="s">
        <v>108</v>
      </c>
      <c r="I97" s="1" t="s">
        <v>109</v>
      </c>
      <c r="J97" s="40">
        <v>25520</v>
      </c>
      <c r="K97" s="85" t="s">
        <v>282</v>
      </c>
    </row>
    <row r="98" spans="1:11" s="86" customFormat="1" ht="22.5">
      <c r="A98" s="1">
        <v>441</v>
      </c>
      <c r="B98" s="1" t="s">
        <v>438</v>
      </c>
      <c r="C98" s="1" t="s">
        <v>241</v>
      </c>
      <c r="D98" s="2" t="s">
        <v>1</v>
      </c>
      <c r="E98" s="1"/>
      <c r="F98" s="1" t="s">
        <v>0</v>
      </c>
      <c r="G98" s="1" t="s">
        <v>210</v>
      </c>
      <c r="H98" s="1" t="s">
        <v>439</v>
      </c>
      <c r="I98" s="1" t="s">
        <v>440</v>
      </c>
      <c r="J98" s="40">
        <v>1037.04</v>
      </c>
      <c r="K98" s="85" t="s">
        <v>282</v>
      </c>
    </row>
    <row r="99" spans="1:11" s="86" customFormat="1" ht="33.75">
      <c r="A99" s="1">
        <v>441</v>
      </c>
      <c r="B99" s="1" t="s">
        <v>441</v>
      </c>
      <c r="C99" s="1" t="s">
        <v>241</v>
      </c>
      <c r="D99" s="2" t="s">
        <v>1</v>
      </c>
      <c r="E99" s="1"/>
      <c r="F99" s="1" t="s">
        <v>0</v>
      </c>
      <c r="G99" s="1" t="s">
        <v>54</v>
      </c>
      <c r="H99" s="1" t="s">
        <v>442</v>
      </c>
      <c r="I99" s="1" t="s">
        <v>443</v>
      </c>
      <c r="J99" s="40">
        <v>14838.72</v>
      </c>
      <c r="K99" s="85" t="s">
        <v>282</v>
      </c>
    </row>
    <row r="100" spans="1:11" s="86" customFormat="1" ht="22.5">
      <c r="A100" s="1">
        <v>441</v>
      </c>
      <c r="B100" s="1" t="s">
        <v>444</v>
      </c>
      <c r="C100" s="1" t="s">
        <v>241</v>
      </c>
      <c r="D100" s="2" t="s">
        <v>1</v>
      </c>
      <c r="E100" s="1"/>
      <c r="F100" s="1" t="s">
        <v>0</v>
      </c>
      <c r="G100" s="1" t="s">
        <v>102</v>
      </c>
      <c r="H100" s="1" t="s">
        <v>103</v>
      </c>
      <c r="I100" s="1" t="s">
        <v>104</v>
      </c>
      <c r="J100" s="40">
        <v>3480</v>
      </c>
      <c r="K100" s="85" t="s">
        <v>282</v>
      </c>
    </row>
    <row r="101" spans="1:11" s="86" customFormat="1" ht="22.5">
      <c r="A101" s="1">
        <v>441</v>
      </c>
      <c r="B101" s="1" t="s">
        <v>445</v>
      </c>
      <c r="C101" s="1" t="s">
        <v>241</v>
      </c>
      <c r="D101" s="2" t="s">
        <v>1</v>
      </c>
      <c r="E101" s="1"/>
      <c r="F101" s="1" t="s">
        <v>0</v>
      </c>
      <c r="G101" s="1" t="s">
        <v>137</v>
      </c>
      <c r="H101" s="1" t="s">
        <v>136</v>
      </c>
      <c r="I101" s="1" t="s">
        <v>135</v>
      </c>
      <c r="J101" s="40">
        <v>4138.94</v>
      </c>
      <c r="K101" s="85" t="s">
        <v>282</v>
      </c>
    </row>
    <row r="102" spans="1:11" s="86" customFormat="1" ht="33.75">
      <c r="A102" s="1">
        <v>441</v>
      </c>
      <c r="B102" s="1" t="s">
        <v>446</v>
      </c>
      <c r="C102" s="1" t="s">
        <v>241</v>
      </c>
      <c r="D102" s="2" t="s">
        <v>1</v>
      </c>
      <c r="E102" s="1"/>
      <c r="F102" s="1" t="s">
        <v>0</v>
      </c>
      <c r="G102" s="1" t="s">
        <v>447</v>
      </c>
      <c r="H102" s="1" t="s">
        <v>448</v>
      </c>
      <c r="I102" s="1" t="s">
        <v>449</v>
      </c>
      <c r="J102" s="40">
        <v>14827.77</v>
      </c>
      <c r="K102" s="85" t="s">
        <v>282</v>
      </c>
    </row>
    <row r="103" spans="1:11" s="86" customFormat="1" ht="22.5">
      <c r="A103" s="1">
        <v>441</v>
      </c>
      <c r="B103" s="1" t="s">
        <v>450</v>
      </c>
      <c r="C103" s="1" t="s">
        <v>241</v>
      </c>
      <c r="D103" s="2" t="s">
        <v>1</v>
      </c>
      <c r="E103" s="1"/>
      <c r="F103" s="1" t="s">
        <v>0</v>
      </c>
      <c r="G103" s="1" t="s">
        <v>137</v>
      </c>
      <c r="H103" s="1" t="s">
        <v>136</v>
      </c>
      <c r="I103" s="1" t="s">
        <v>135</v>
      </c>
      <c r="J103" s="40">
        <v>34576.58</v>
      </c>
      <c r="K103" s="85" t="s">
        <v>282</v>
      </c>
    </row>
    <row r="104" spans="1:11" s="86" customFormat="1" ht="33.75">
      <c r="A104" s="1">
        <v>441</v>
      </c>
      <c r="B104" s="1" t="s">
        <v>451</v>
      </c>
      <c r="C104" s="1" t="s">
        <v>241</v>
      </c>
      <c r="D104" s="2" t="s">
        <v>1</v>
      </c>
      <c r="E104" s="1"/>
      <c r="F104" s="1" t="s">
        <v>0</v>
      </c>
      <c r="G104" s="1" t="s">
        <v>452</v>
      </c>
      <c r="H104" s="1" t="s">
        <v>453</v>
      </c>
      <c r="I104" s="1" t="s">
        <v>454</v>
      </c>
      <c r="J104" s="40">
        <v>4000</v>
      </c>
      <c r="K104" s="85" t="s">
        <v>282</v>
      </c>
    </row>
    <row r="105" spans="1:11" s="86" customFormat="1" ht="45">
      <c r="A105" s="1">
        <v>441</v>
      </c>
      <c r="B105" s="1" t="s">
        <v>455</v>
      </c>
      <c r="C105" s="1" t="s">
        <v>241</v>
      </c>
      <c r="D105" s="2" t="s">
        <v>1</v>
      </c>
      <c r="E105" s="1"/>
      <c r="F105" s="1" t="s">
        <v>0</v>
      </c>
      <c r="G105" s="1" t="s">
        <v>456</v>
      </c>
      <c r="H105" s="1" t="s">
        <v>457</v>
      </c>
      <c r="I105" s="1" t="s">
        <v>458</v>
      </c>
      <c r="J105" s="40">
        <v>6000</v>
      </c>
      <c r="K105" s="85" t="s">
        <v>282</v>
      </c>
    </row>
    <row r="106" spans="1:11" s="86" customFormat="1" ht="33.75">
      <c r="A106" s="1">
        <v>441</v>
      </c>
      <c r="B106" s="1" t="s">
        <v>459</v>
      </c>
      <c r="C106" s="1" t="s">
        <v>241</v>
      </c>
      <c r="D106" s="2" t="s">
        <v>1</v>
      </c>
      <c r="E106" s="1"/>
      <c r="F106" s="1" t="s">
        <v>0</v>
      </c>
      <c r="G106" s="1" t="s">
        <v>460</v>
      </c>
      <c r="H106" s="1" t="s">
        <v>461</v>
      </c>
      <c r="I106" s="1" t="s">
        <v>462</v>
      </c>
      <c r="J106" s="40">
        <v>5000</v>
      </c>
      <c r="K106" s="85" t="s">
        <v>282</v>
      </c>
    </row>
    <row r="107" spans="1:11" s="86" customFormat="1" ht="22.5">
      <c r="A107" s="1">
        <v>441</v>
      </c>
      <c r="B107" s="1" t="s">
        <v>463</v>
      </c>
      <c r="C107" s="1" t="s">
        <v>241</v>
      </c>
      <c r="D107" s="2" t="s">
        <v>1</v>
      </c>
      <c r="E107" s="1"/>
      <c r="F107" s="1" t="s">
        <v>0</v>
      </c>
      <c r="G107" s="1" t="s">
        <v>114</v>
      </c>
      <c r="H107" s="1" t="s">
        <v>127</v>
      </c>
      <c r="I107" s="1" t="s">
        <v>126</v>
      </c>
      <c r="J107" s="40">
        <v>2900</v>
      </c>
      <c r="K107" s="85" t="s">
        <v>282</v>
      </c>
    </row>
    <row r="108" spans="1:11" s="86" customFormat="1" ht="22.5">
      <c r="A108" s="1">
        <v>441</v>
      </c>
      <c r="B108" s="1" t="s">
        <v>464</v>
      </c>
      <c r="C108" s="1" t="s">
        <v>241</v>
      </c>
      <c r="D108" s="2" t="s">
        <v>1</v>
      </c>
      <c r="E108" s="1"/>
      <c r="F108" s="1" t="s">
        <v>0</v>
      </c>
      <c r="G108" s="1" t="s">
        <v>60</v>
      </c>
      <c r="H108" s="1" t="s">
        <v>59</v>
      </c>
      <c r="I108" s="1" t="s">
        <v>58</v>
      </c>
      <c r="J108" s="40">
        <v>4547.5</v>
      </c>
      <c r="K108" s="85" t="s">
        <v>282</v>
      </c>
    </row>
    <row r="109" spans="1:11" s="86" customFormat="1" ht="22.5">
      <c r="A109" s="1">
        <v>441</v>
      </c>
      <c r="B109" s="1" t="s">
        <v>465</v>
      </c>
      <c r="C109" s="1" t="s">
        <v>241</v>
      </c>
      <c r="D109" s="2" t="s">
        <v>1</v>
      </c>
      <c r="E109" s="1"/>
      <c r="F109" s="1" t="s">
        <v>0</v>
      </c>
      <c r="G109" s="1" t="s">
        <v>67</v>
      </c>
      <c r="H109" s="1" t="s">
        <v>66</v>
      </c>
      <c r="I109" s="1" t="s">
        <v>66</v>
      </c>
      <c r="J109" s="40">
        <v>4002</v>
      </c>
      <c r="K109" s="85" t="s">
        <v>282</v>
      </c>
    </row>
    <row r="110" spans="1:11" s="86" customFormat="1" ht="33.75">
      <c r="A110" s="1">
        <v>441</v>
      </c>
      <c r="B110" s="1" t="s">
        <v>466</v>
      </c>
      <c r="C110" s="1" t="s">
        <v>241</v>
      </c>
      <c r="D110" s="2" t="s">
        <v>1</v>
      </c>
      <c r="E110" s="1"/>
      <c r="F110" s="1" t="s">
        <v>0</v>
      </c>
      <c r="G110" s="1" t="s">
        <v>467</v>
      </c>
      <c r="H110" s="1" t="s">
        <v>257</v>
      </c>
      <c r="I110" s="1" t="s">
        <v>258</v>
      </c>
      <c r="J110" s="40">
        <v>2320</v>
      </c>
      <c r="K110" s="85" t="s">
        <v>282</v>
      </c>
    </row>
    <row r="111" spans="1:11" s="86" customFormat="1" ht="33.75">
      <c r="A111" s="1">
        <v>441</v>
      </c>
      <c r="B111" s="1" t="s">
        <v>468</v>
      </c>
      <c r="C111" s="1" t="s">
        <v>241</v>
      </c>
      <c r="D111" s="2" t="s">
        <v>1</v>
      </c>
      <c r="E111" s="1"/>
      <c r="F111" s="1" t="s">
        <v>0</v>
      </c>
      <c r="G111" s="1" t="s">
        <v>67</v>
      </c>
      <c r="H111" s="1" t="s">
        <v>66</v>
      </c>
      <c r="I111" s="1" t="s">
        <v>66</v>
      </c>
      <c r="J111" s="40">
        <v>523</v>
      </c>
      <c r="K111" s="85" t="s">
        <v>282</v>
      </c>
    </row>
    <row r="112" spans="1:11" s="86" customFormat="1" ht="33.75">
      <c r="A112" s="1">
        <v>441</v>
      </c>
      <c r="B112" s="1" t="s">
        <v>469</v>
      </c>
      <c r="C112" s="1" t="s">
        <v>241</v>
      </c>
      <c r="D112" s="2" t="s">
        <v>1</v>
      </c>
      <c r="E112" s="1"/>
      <c r="F112" s="1" t="s">
        <v>0</v>
      </c>
      <c r="G112" s="1" t="s">
        <v>67</v>
      </c>
      <c r="H112" s="1" t="s">
        <v>66</v>
      </c>
      <c r="I112" s="1" t="s">
        <v>66</v>
      </c>
      <c r="J112" s="40">
        <v>351.01</v>
      </c>
      <c r="K112" s="85" t="s">
        <v>282</v>
      </c>
    </row>
    <row r="113" spans="1:11" s="86" customFormat="1" ht="33.75">
      <c r="A113" s="1">
        <v>441</v>
      </c>
      <c r="B113" s="1" t="s">
        <v>470</v>
      </c>
      <c r="C113" s="1" t="s">
        <v>241</v>
      </c>
      <c r="D113" s="2" t="s">
        <v>1</v>
      </c>
      <c r="E113" s="1"/>
      <c r="F113" s="1" t="s">
        <v>0</v>
      </c>
      <c r="G113" s="1" t="s">
        <v>67</v>
      </c>
      <c r="H113" s="1" t="s">
        <v>66</v>
      </c>
      <c r="I113" s="1" t="s">
        <v>66</v>
      </c>
      <c r="J113" s="40">
        <v>626.5</v>
      </c>
      <c r="K113" s="85" t="s">
        <v>282</v>
      </c>
    </row>
    <row r="114" spans="1:11" s="86" customFormat="1" ht="22.5">
      <c r="A114" s="1">
        <v>441</v>
      </c>
      <c r="B114" s="1" t="s">
        <v>471</v>
      </c>
      <c r="C114" s="1" t="s">
        <v>241</v>
      </c>
      <c r="D114" s="2" t="s">
        <v>1</v>
      </c>
      <c r="E114" s="1"/>
      <c r="F114" s="1" t="s">
        <v>0</v>
      </c>
      <c r="G114" s="1" t="s">
        <v>472</v>
      </c>
      <c r="H114" s="1" t="s">
        <v>473</v>
      </c>
      <c r="I114" s="1" t="s">
        <v>473</v>
      </c>
      <c r="J114" s="40">
        <v>2789.43</v>
      </c>
      <c r="K114" s="85" t="s">
        <v>282</v>
      </c>
    </row>
    <row r="115" spans="1:11" s="86" customFormat="1" ht="33.75">
      <c r="A115" s="1">
        <v>441</v>
      </c>
      <c r="B115" s="1" t="s">
        <v>474</v>
      </c>
      <c r="C115" s="1" t="s">
        <v>241</v>
      </c>
      <c r="D115" s="2" t="s">
        <v>1</v>
      </c>
      <c r="E115" s="1"/>
      <c r="F115" s="1" t="s">
        <v>0</v>
      </c>
      <c r="G115" s="1" t="s">
        <v>130</v>
      </c>
      <c r="H115" s="1" t="s">
        <v>129</v>
      </c>
      <c r="I115" s="1" t="s">
        <v>128</v>
      </c>
      <c r="J115" s="40">
        <v>1334</v>
      </c>
      <c r="K115" s="85" t="s">
        <v>282</v>
      </c>
    </row>
    <row r="116" spans="1:11" s="86" customFormat="1" ht="45">
      <c r="A116" s="1">
        <v>441</v>
      </c>
      <c r="B116" s="1" t="s">
        <v>475</v>
      </c>
      <c r="C116" s="1" t="s">
        <v>241</v>
      </c>
      <c r="D116" s="2" t="s">
        <v>1</v>
      </c>
      <c r="E116" s="1"/>
      <c r="F116" s="1" t="s">
        <v>0</v>
      </c>
      <c r="G116" s="1" t="s">
        <v>134</v>
      </c>
      <c r="H116" s="1" t="s">
        <v>97</v>
      </c>
      <c r="I116" s="1" t="s">
        <v>98</v>
      </c>
      <c r="J116" s="40">
        <v>7099.99</v>
      </c>
      <c r="K116" s="85" t="s">
        <v>282</v>
      </c>
    </row>
    <row r="117" spans="1:11" s="86" customFormat="1" ht="33.75">
      <c r="A117" s="1">
        <v>441</v>
      </c>
      <c r="B117" s="1" t="s">
        <v>476</v>
      </c>
      <c r="C117" s="1" t="s">
        <v>241</v>
      </c>
      <c r="D117" s="2" t="s">
        <v>1</v>
      </c>
      <c r="E117" s="1"/>
      <c r="F117" s="1" t="s">
        <v>0</v>
      </c>
      <c r="G117" s="1" t="s">
        <v>57</v>
      </c>
      <c r="H117" s="1" t="s">
        <v>56</v>
      </c>
      <c r="I117" s="1" t="s">
        <v>55</v>
      </c>
      <c r="J117" s="40">
        <v>7099.99</v>
      </c>
      <c r="K117" s="85" t="s">
        <v>282</v>
      </c>
    </row>
    <row r="118" spans="1:11" s="86" customFormat="1" ht="22.5">
      <c r="A118" s="1">
        <v>441</v>
      </c>
      <c r="B118" s="1" t="s">
        <v>477</v>
      </c>
      <c r="C118" s="1" t="s">
        <v>241</v>
      </c>
      <c r="D118" s="2" t="s">
        <v>1</v>
      </c>
      <c r="E118" s="1"/>
      <c r="F118" s="1" t="s">
        <v>0</v>
      </c>
      <c r="G118" s="1" t="s">
        <v>478</v>
      </c>
      <c r="H118" s="1" t="s">
        <v>479</v>
      </c>
      <c r="I118" s="1" t="s">
        <v>479</v>
      </c>
      <c r="J118" s="40">
        <v>53216.68</v>
      </c>
      <c r="K118" s="85" t="s">
        <v>282</v>
      </c>
    </row>
    <row r="119" spans="1:11" s="86" customFormat="1" ht="22.5">
      <c r="A119" s="1">
        <v>441</v>
      </c>
      <c r="B119" s="1" t="s">
        <v>480</v>
      </c>
      <c r="C119" s="1" t="s">
        <v>241</v>
      </c>
      <c r="D119" s="2" t="s">
        <v>1</v>
      </c>
      <c r="E119" s="1"/>
      <c r="F119" s="1" t="s">
        <v>0</v>
      </c>
      <c r="G119" s="1" t="s">
        <v>318</v>
      </c>
      <c r="H119" s="1" t="s">
        <v>481</v>
      </c>
      <c r="I119" s="1" t="s">
        <v>482</v>
      </c>
      <c r="J119" s="40">
        <v>16193.89</v>
      </c>
      <c r="K119" s="85" t="s">
        <v>282</v>
      </c>
    </row>
    <row r="120" spans="1:11" s="86" customFormat="1" ht="45">
      <c r="A120" s="1">
        <v>441</v>
      </c>
      <c r="B120" s="1" t="s">
        <v>483</v>
      </c>
      <c r="C120" s="1" t="s">
        <v>241</v>
      </c>
      <c r="D120" s="2" t="s">
        <v>1</v>
      </c>
      <c r="E120" s="1"/>
      <c r="F120" s="1" t="s">
        <v>0</v>
      </c>
      <c r="G120" s="1" t="s">
        <v>484</v>
      </c>
      <c r="H120" s="1" t="s">
        <v>485</v>
      </c>
      <c r="I120" s="1" t="s">
        <v>486</v>
      </c>
      <c r="J120" s="40">
        <v>1500</v>
      </c>
      <c r="K120" s="85" t="s">
        <v>282</v>
      </c>
    </row>
    <row r="121" spans="1:11" s="86" customFormat="1" ht="33.75">
      <c r="A121" s="1">
        <v>441</v>
      </c>
      <c r="B121" s="1" t="s">
        <v>487</v>
      </c>
      <c r="C121" s="1" t="s">
        <v>241</v>
      </c>
      <c r="D121" s="2" t="s">
        <v>1</v>
      </c>
      <c r="E121" s="1"/>
      <c r="F121" s="1" t="s">
        <v>0</v>
      </c>
      <c r="G121" s="1" t="s">
        <v>488</v>
      </c>
      <c r="H121" s="1" t="s">
        <v>489</v>
      </c>
      <c r="I121" s="1" t="s">
        <v>490</v>
      </c>
      <c r="J121" s="40">
        <v>1800</v>
      </c>
      <c r="K121" s="85" t="s">
        <v>282</v>
      </c>
    </row>
    <row r="122" spans="1:11" s="86" customFormat="1" ht="33.75">
      <c r="A122" s="1">
        <v>441</v>
      </c>
      <c r="B122" s="1" t="s">
        <v>491</v>
      </c>
      <c r="C122" s="1" t="s">
        <v>241</v>
      </c>
      <c r="D122" s="2" t="s">
        <v>1</v>
      </c>
      <c r="E122" s="1"/>
      <c r="F122" s="1" t="s">
        <v>0</v>
      </c>
      <c r="G122" s="1" t="s">
        <v>252</v>
      </c>
      <c r="H122" s="1" t="s">
        <v>253</v>
      </c>
      <c r="I122" s="1" t="s">
        <v>254</v>
      </c>
      <c r="J122" s="40">
        <v>1800</v>
      </c>
      <c r="K122" s="85" t="s">
        <v>282</v>
      </c>
    </row>
    <row r="123" spans="1:11" s="86" customFormat="1" ht="33.75">
      <c r="A123" s="1">
        <v>441</v>
      </c>
      <c r="B123" s="1" t="s">
        <v>492</v>
      </c>
      <c r="C123" s="1" t="s">
        <v>241</v>
      </c>
      <c r="D123" s="2" t="s">
        <v>1</v>
      </c>
      <c r="E123" s="1"/>
      <c r="F123" s="1" t="s">
        <v>0</v>
      </c>
      <c r="G123" s="1" t="s">
        <v>493</v>
      </c>
      <c r="H123" s="1" t="s">
        <v>494</v>
      </c>
      <c r="I123" s="1" t="s">
        <v>495</v>
      </c>
      <c r="J123" s="40">
        <v>900</v>
      </c>
      <c r="K123" s="85" t="s">
        <v>282</v>
      </c>
    </row>
    <row r="124" spans="1:11" s="86" customFormat="1" ht="78.75">
      <c r="A124" s="1">
        <v>441</v>
      </c>
      <c r="B124" s="1" t="s">
        <v>496</v>
      </c>
      <c r="C124" s="1"/>
      <c r="D124" s="2"/>
      <c r="E124" s="1"/>
      <c r="F124" s="1"/>
      <c r="G124" s="88" t="s">
        <v>503</v>
      </c>
      <c r="H124" s="88" t="s">
        <v>497</v>
      </c>
      <c r="I124" s="1" t="s">
        <v>498</v>
      </c>
      <c r="J124" s="40">
        <v>7565.6</v>
      </c>
      <c r="K124" s="86" t="s">
        <v>288</v>
      </c>
    </row>
    <row r="125" spans="1:11" s="86" customFormat="1" ht="83.25" customHeight="1">
      <c r="A125" s="1">
        <v>441</v>
      </c>
      <c r="B125" s="1" t="s">
        <v>499</v>
      </c>
      <c r="C125" s="1"/>
      <c r="D125" s="2"/>
      <c r="E125" s="1"/>
      <c r="F125" s="1"/>
      <c r="G125" s="88" t="s">
        <v>504</v>
      </c>
      <c r="H125" s="88" t="s">
        <v>500</v>
      </c>
      <c r="I125" s="87" t="s">
        <v>501</v>
      </c>
      <c r="J125" s="40">
        <v>5303.6</v>
      </c>
      <c r="K125" s="86" t="s">
        <v>288</v>
      </c>
    </row>
    <row r="126" spans="1:10" ht="14.25" customHeight="1">
      <c r="A126" s="84" t="s">
        <v>199</v>
      </c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 ht="31.5" customHeight="1">
      <c r="A127" s="83" t="s">
        <v>85</v>
      </c>
      <c r="B127" s="83"/>
      <c r="C127" s="15" t="s">
        <v>84</v>
      </c>
      <c r="D127" s="15" t="s">
        <v>83</v>
      </c>
      <c r="E127" s="15" t="s">
        <v>82</v>
      </c>
      <c r="F127" s="15" t="s">
        <v>81</v>
      </c>
      <c r="G127" s="15" t="s">
        <v>80</v>
      </c>
      <c r="H127" s="15" t="s">
        <v>79</v>
      </c>
      <c r="I127" s="15" t="s">
        <v>78</v>
      </c>
      <c r="J127" s="75" t="s">
        <v>77</v>
      </c>
    </row>
    <row r="128" spans="1:15" ht="57" customHeight="1">
      <c r="A128" s="22">
        <v>443</v>
      </c>
      <c r="B128" s="49" t="s">
        <v>141</v>
      </c>
      <c r="C128" s="16" t="s">
        <v>119</v>
      </c>
      <c r="D128" s="18" t="s">
        <v>1</v>
      </c>
      <c r="E128" s="18"/>
      <c r="F128" s="17" t="s">
        <v>0</v>
      </c>
      <c r="G128" s="49" t="s">
        <v>133</v>
      </c>
      <c r="H128" s="49" t="s">
        <v>132</v>
      </c>
      <c r="I128" s="49" t="s">
        <v>131</v>
      </c>
      <c r="J128" s="40">
        <v>15522.6</v>
      </c>
      <c r="L128" s="10"/>
      <c r="M128" s="10"/>
      <c r="N128" s="10"/>
      <c r="O128" s="20"/>
    </row>
    <row r="129" spans="1:15" ht="57" customHeight="1">
      <c r="A129" s="22">
        <v>443</v>
      </c>
      <c r="B129" s="49" t="s">
        <v>160</v>
      </c>
      <c r="C129" s="16" t="s">
        <v>119</v>
      </c>
      <c r="D129" s="18" t="s">
        <v>1</v>
      </c>
      <c r="E129" s="18"/>
      <c r="F129" s="17" t="s">
        <v>0</v>
      </c>
      <c r="G129" s="53" t="s">
        <v>61</v>
      </c>
      <c r="H129" s="54" t="s">
        <v>14</v>
      </c>
      <c r="I129" s="55" t="s">
        <v>13</v>
      </c>
      <c r="J129" s="56">
        <v>2000</v>
      </c>
      <c r="L129" s="10"/>
      <c r="M129" s="10"/>
      <c r="N129" s="10"/>
      <c r="O129" s="20"/>
    </row>
    <row r="130" spans="1:15" ht="57" customHeight="1">
      <c r="A130" s="22">
        <v>443</v>
      </c>
      <c r="B130" s="49" t="s">
        <v>161</v>
      </c>
      <c r="C130" s="16" t="s">
        <v>119</v>
      </c>
      <c r="D130" s="18" t="s">
        <v>1</v>
      </c>
      <c r="E130" s="18"/>
      <c r="F130" s="17" t="s">
        <v>0</v>
      </c>
      <c r="G130" s="54" t="s">
        <v>35</v>
      </c>
      <c r="H130" s="54" t="s">
        <v>34</v>
      </c>
      <c r="I130" s="55" t="s">
        <v>33</v>
      </c>
      <c r="J130" s="56">
        <v>2000</v>
      </c>
      <c r="L130" s="10"/>
      <c r="M130" s="10"/>
      <c r="N130" s="10"/>
      <c r="O130" s="20"/>
    </row>
    <row r="131" spans="1:15" ht="42.75" customHeight="1">
      <c r="A131" s="22">
        <v>443</v>
      </c>
      <c r="B131" s="49" t="s">
        <v>162</v>
      </c>
      <c r="C131" s="16" t="s">
        <v>119</v>
      </c>
      <c r="D131" s="18" t="s">
        <v>1</v>
      </c>
      <c r="E131" s="18"/>
      <c r="F131" s="17" t="s">
        <v>0</v>
      </c>
      <c r="G131" s="57" t="s">
        <v>31</v>
      </c>
      <c r="H131" s="58" t="s">
        <v>30</v>
      </c>
      <c r="I131" s="58" t="s">
        <v>29</v>
      </c>
      <c r="J131" s="56">
        <v>2000</v>
      </c>
      <c r="L131" s="24"/>
      <c r="M131" s="25"/>
      <c r="N131" s="26"/>
      <c r="O131" s="23"/>
    </row>
    <row r="132" spans="1:15" ht="42.75" customHeight="1">
      <c r="A132" s="22">
        <v>443</v>
      </c>
      <c r="B132" s="49" t="s">
        <v>163</v>
      </c>
      <c r="C132" s="16" t="s">
        <v>119</v>
      </c>
      <c r="D132" s="18" t="s">
        <v>1</v>
      </c>
      <c r="E132" s="18"/>
      <c r="F132" s="17" t="s">
        <v>0</v>
      </c>
      <c r="G132" s="53" t="s">
        <v>62</v>
      </c>
      <c r="H132" s="53" t="s">
        <v>7</v>
      </c>
      <c r="I132" s="53" t="s">
        <v>6</v>
      </c>
      <c r="J132" s="56">
        <v>2000</v>
      </c>
      <c r="L132" s="25"/>
      <c r="M132" s="25"/>
      <c r="N132" s="26"/>
      <c r="O132" s="23"/>
    </row>
    <row r="133" spans="1:15" ht="42.75" customHeight="1">
      <c r="A133" s="22">
        <v>443</v>
      </c>
      <c r="B133" s="49" t="s">
        <v>164</v>
      </c>
      <c r="C133" s="16" t="s">
        <v>119</v>
      </c>
      <c r="D133" s="18" t="s">
        <v>1</v>
      </c>
      <c r="E133" s="18"/>
      <c r="F133" s="17" t="s">
        <v>0</v>
      </c>
      <c r="G133" s="57" t="s">
        <v>63</v>
      </c>
      <c r="H133" s="58" t="s">
        <v>9</v>
      </c>
      <c r="I133" s="58" t="s">
        <v>8</v>
      </c>
      <c r="J133" s="56">
        <v>2000</v>
      </c>
      <c r="L133" s="27"/>
      <c r="M133" s="28"/>
      <c r="N133" s="28"/>
      <c r="O133" s="23"/>
    </row>
    <row r="134" spans="1:15" ht="33.75">
      <c r="A134" s="22">
        <v>443</v>
      </c>
      <c r="B134" s="49" t="s">
        <v>165</v>
      </c>
      <c r="C134" s="16" t="s">
        <v>119</v>
      </c>
      <c r="D134" s="18" t="s">
        <v>1</v>
      </c>
      <c r="E134" s="18"/>
      <c r="F134" s="17" t="s">
        <v>0</v>
      </c>
      <c r="G134" s="59" t="s">
        <v>12</v>
      </c>
      <c r="H134" s="55" t="s">
        <v>11</v>
      </c>
      <c r="I134" s="55" t="s">
        <v>10</v>
      </c>
      <c r="J134" s="56">
        <v>2000</v>
      </c>
      <c r="L134" s="24"/>
      <c r="M134" s="24"/>
      <c r="N134" s="24"/>
      <c r="O134" s="23"/>
    </row>
    <row r="135" spans="1:15" ht="33.75">
      <c r="A135" s="22">
        <v>443</v>
      </c>
      <c r="B135" s="49" t="s">
        <v>166</v>
      </c>
      <c r="C135" s="16" t="s">
        <v>119</v>
      </c>
      <c r="D135" s="18" t="s">
        <v>1</v>
      </c>
      <c r="E135" s="18"/>
      <c r="F135" s="17" t="s">
        <v>0</v>
      </c>
      <c r="G135" s="55" t="s">
        <v>28</v>
      </c>
      <c r="H135" s="60" t="s">
        <v>27</v>
      </c>
      <c r="I135" s="60" t="s">
        <v>26</v>
      </c>
      <c r="J135" s="56">
        <v>910.5</v>
      </c>
      <c r="L135" s="27"/>
      <c r="M135" s="28"/>
      <c r="N135" s="28"/>
      <c r="O135" s="23"/>
    </row>
    <row r="136" spans="1:15" ht="22.5">
      <c r="A136" s="22">
        <v>443</v>
      </c>
      <c r="B136" s="49" t="s">
        <v>167</v>
      </c>
      <c r="C136" s="16" t="s">
        <v>119</v>
      </c>
      <c r="D136" s="18" t="s">
        <v>1</v>
      </c>
      <c r="E136" s="18"/>
      <c r="F136" s="17" t="s">
        <v>0</v>
      </c>
      <c r="G136" s="59" t="s">
        <v>25</v>
      </c>
      <c r="H136" s="55" t="s">
        <v>24</v>
      </c>
      <c r="I136" s="55" t="s">
        <v>23</v>
      </c>
      <c r="J136" s="56">
        <v>910.5</v>
      </c>
      <c r="L136" s="29"/>
      <c r="M136" s="30"/>
      <c r="N136" s="30"/>
      <c r="O136" s="23"/>
    </row>
    <row r="137" spans="1:15" ht="23.25">
      <c r="A137" s="22">
        <v>443</v>
      </c>
      <c r="B137" s="49" t="s">
        <v>168</v>
      </c>
      <c r="C137" s="16" t="s">
        <v>119</v>
      </c>
      <c r="D137" s="18" t="s">
        <v>1</v>
      </c>
      <c r="E137" s="18"/>
      <c r="F137" s="17" t="s">
        <v>0</v>
      </c>
      <c r="G137" s="61" t="s">
        <v>87</v>
      </c>
      <c r="H137" s="62" t="s">
        <v>37</v>
      </c>
      <c r="I137" s="62" t="s">
        <v>36</v>
      </c>
      <c r="J137" s="56">
        <v>910.5</v>
      </c>
      <c r="L137" s="30"/>
      <c r="M137" s="31"/>
      <c r="N137" s="31"/>
      <c r="O137" s="23"/>
    </row>
    <row r="138" spans="1:15" ht="33.75">
      <c r="A138" s="22">
        <v>443</v>
      </c>
      <c r="B138" s="49" t="s">
        <v>169</v>
      </c>
      <c r="C138" s="16" t="s">
        <v>119</v>
      </c>
      <c r="D138" s="18" t="s">
        <v>1</v>
      </c>
      <c r="E138" s="18"/>
      <c r="F138" s="17" t="s">
        <v>0</v>
      </c>
      <c r="G138" s="59" t="s">
        <v>20</v>
      </c>
      <c r="H138" s="55" t="s">
        <v>5</v>
      </c>
      <c r="I138" s="55" t="s">
        <v>4</v>
      </c>
      <c r="J138" s="56">
        <v>1017.2</v>
      </c>
      <c r="L138" s="29"/>
      <c r="M138" s="30"/>
      <c r="N138" s="30"/>
      <c r="O138" s="23"/>
    </row>
    <row r="139" spans="1:15" ht="33.75">
      <c r="A139" s="22">
        <v>443</v>
      </c>
      <c r="B139" s="49" t="s">
        <v>170</v>
      </c>
      <c r="C139" s="16" t="s">
        <v>119</v>
      </c>
      <c r="D139" s="18" t="s">
        <v>1</v>
      </c>
      <c r="E139" s="18"/>
      <c r="F139" s="17" t="s">
        <v>0</v>
      </c>
      <c r="G139" s="59" t="s">
        <v>88</v>
      </c>
      <c r="H139" s="55" t="s">
        <v>65</v>
      </c>
      <c r="I139" s="55" t="s">
        <v>2</v>
      </c>
      <c r="J139" s="56">
        <v>2095.12</v>
      </c>
      <c r="L139" s="32"/>
      <c r="M139" s="33"/>
      <c r="N139" s="33"/>
      <c r="O139" s="23"/>
    </row>
    <row r="140" spans="1:15" ht="22.5">
      <c r="A140" s="22">
        <v>443</v>
      </c>
      <c r="B140" s="49" t="s">
        <v>171</v>
      </c>
      <c r="C140" s="16" t="s">
        <v>119</v>
      </c>
      <c r="D140" s="18" t="s">
        <v>1</v>
      </c>
      <c r="E140" s="18"/>
      <c r="F140" s="17" t="s">
        <v>0</v>
      </c>
      <c r="G140" s="3" t="s">
        <v>19</v>
      </c>
      <c r="H140" s="14" t="s">
        <v>18</v>
      </c>
      <c r="I140" s="14" t="s">
        <v>17</v>
      </c>
      <c r="J140" s="56">
        <v>1066.52</v>
      </c>
      <c r="L140" s="29"/>
      <c r="M140" s="30"/>
      <c r="N140" s="30"/>
      <c r="O140" s="23"/>
    </row>
    <row r="141" spans="1:15" ht="23.25">
      <c r="A141" s="22">
        <v>443</v>
      </c>
      <c r="B141" s="49" t="s">
        <v>172</v>
      </c>
      <c r="C141" s="16" t="s">
        <v>119</v>
      </c>
      <c r="D141" s="18" t="s">
        <v>1</v>
      </c>
      <c r="E141" s="18"/>
      <c r="F141" s="17" t="s">
        <v>0</v>
      </c>
      <c r="G141" s="11" t="s">
        <v>64</v>
      </c>
      <c r="H141" s="63" t="s">
        <v>16</v>
      </c>
      <c r="I141" s="63" t="s">
        <v>15</v>
      </c>
      <c r="J141" s="56">
        <v>1065.91</v>
      </c>
      <c r="L141" s="29"/>
      <c r="M141" s="30"/>
      <c r="N141" s="30"/>
      <c r="O141" s="23"/>
    </row>
    <row r="142" spans="1:15" ht="22.5">
      <c r="A142" s="22">
        <v>443</v>
      </c>
      <c r="B142" s="49" t="s">
        <v>173</v>
      </c>
      <c r="C142" s="16" t="s">
        <v>119</v>
      </c>
      <c r="D142" s="18" t="s">
        <v>1</v>
      </c>
      <c r="E142" s="18"/>
      <c r="F142" s="17" t="s">
        <v>0</v>
      </c>
      <c r="G142" s="64" t="s">
        <v>86</v>
      </c>
      <c r="H142" s="65" t="s">
        <v>22</v>
      </c>
      <c r="I142" s="65" t="s">
        <v>21</v>
      </c>
      <c r="J142" s="56">
        <v>910.5</v>
      </c>
      <c r="L142" s="34"/>
      <c r="M142" s="35"/>
      <c r="N142" s="35"/>
      <c r="O142" s="23"/>
    </row>
    <row r="143" spans="1:15" ht="33.75">
      <c r="A143" s="22">
        <v>443</v>
      </c>
      <c r="B143" s="49" t="s">
        <v>276</v>
      </c>
      <c r="C143" s="16" t="s">
        <v>119</v>
      </c>
      <c r="D143" s="18" t="s">
        <v>1</v>
      </c>
      <c r="E143" s="18"/>
      <c r="F143" s="17" t="s">
        <v>0</v>
      </c>
      <c r="G143" s="42" t="s">
        <v>214</v>
      </c>
      <c r="H143" s="6"/>
      <c r="I143" s="6"/>
      <c r="J143" s="52">
        <v>4777.01</v>
      </c>
      <c r="L143" s="36"/>
      <c r="M143" s="37"/>
      <c r="N143" s="37"/>
      <c r="O143" s="23"/>
    </row>
    <row r="144" spans="1:15" ht="33.75">
      <c r="A144" s="22">
        <v>443</v>
      </c>
      <c r="B144" s="1" t="s">
        <v>160</v>
      </c>
      <c r="C144" s="16" t="s">
        <v>119</v>
      </c>
      <c r="D144" s="18" t="s">
        <v>1</v>
      </c>
      <c r="E144" s="18"/>
      <c r="F144" s="17" t="s">
        <v>0</v>
      </c>
      <c r="G144" s="53" t="s">
        <v>61</v>
      </c>
      <c r="H144" s="66" t="s">
        <v>14</v>
      </c>
      <c r="I144" s="67" t="s">
        <v>13</v>
      </c>
      <c r="J144" s="52">
        <v>2000</v>
      </c>
      <c r="K144" s="50"/>
      <c r="L144" s="38"/>
      <c r="M144" s="39"/>
      <c r="N144" s="39"/>
      <c r="O144" s="23"/>
    </row>
    <row r="145" spans="1:10" ht="33.75">
      <c r="A145" s="22">
        <v>443</v>
      </c>
      <c r="B145" s="1" t="s">
        <v>161</v>
      </c>
      <c r="C145" s="16" t="s">
        <v>119</v>
      </c>
      <c r="D145" s="18" t="s">
        <v>1</v>
      </c>
      <c r="E145" s="18"/>
      <c r="F145" s="17" t="s">
        <v>0</v>
      </c>
      <c r="G145" s="54" t="s">
        <v>35</v>
      </c>
      <c r="H145" s="54" t="s">
        <v>34</v>
      </c>
      <c r="I145" s="55" t="s">
        <v>33</v>
      </c>
      <c r="J145" s="52">
        <v>2000</v>
      </c>
    </row>
    <row r="146" spans="1:10" ht="33.75">
      <c r="A146" s="22">
        <v>443</v>
      </c>
      <c r="B146" s="1" t="s">
        <v>162</v>
      </c>
      <c r="C146" s="16" t="s">
        <v>119</v>
      </c>
      <c r="D146" s="18" t="s">
        <v>1</v>
      </c>
      <c r="E146" s="18"/>
      <c r="F146" s="17" t="s">
        <v>0</v>
      </c>
      <c r="G146" s="68" t="s">
        <v>31</v>
      </c>
      <c r="H146" s="69" t="s">
        <v>30</v>
      </c>
      <c r="I146" s="69" t="s">
        <v>29</v>
      </c>
      <c r="J146" s="52">
        <v>2000</v>
      </c>
    </row>
    <row r="147" spans="1:10" ht="33.75">
      <c r="A147" s="22">
        <v>443</v>
      </c>
      <c r="B147" s="1" t="s">
        <v>163</v>
      </c>
      <c r="C147" s="16" t="s">
        <v>119</v>
      </c>
      <c r="D147" s="18" t="s">
        <v>1</v>
      </c>
      <c r="E147" s="18"/>
      <c r="F147" s="17" t="s">
        <v>0</v>
      </c>
      <c r="G147" s="53" t="s">
        <v>62</v>
      </c>
      <c r="H147" s="53" t="s">
        <v>7</v>
      </c>
      <c r="I147" s="53" t="s">
        <v>6</v>
      </c>
      <c r="J147" s="52">
        <v>2000</v>
      </c>
    </row>
    <row r="148" spans="1:10" ht="24.75">
      <c r="A148" s="22">
        <v>443</v>
      </c>
      <c r="B148" s="1" t="s">
        <v>164</v>
      </c>
      <c r="C148" s="16" t="s">
        <v>119</v>
      </c>
      <c r="D148" s="18" t="s">
        <v>1</v>
      </c>
      <c r="E148" s="18"/>
      <c r="F148" s="17" t="s">
        <v>0</v>
      </c>
      <c r="G148" s="68" t="s">
        <v>63</v>
      </c>
      <c r="H148" s="69" t="s">
        <v>9</v>
      </c>
      <c r="I148" s="69" t="s">
        <v>8</v>
      </c>
      <c r="J148" s="52">
        <v>2000</v>
      </c>
    </row>
    <row r="149" spans="1:10" ht="33.75">
      <c r="A149" s="22">
        <v>443</v>
      </c>
      <c r="B149" s="1" t="s">
        <v>165</v>
      </c>
      <c r="C149" s="16" t="s">
        <v>119</v>
      </c>
      <c r="D149" s="18" t="s">
        <v>1</v>
      </c>
      <c r="E149" s="18"/>
      <c r="F149" s="17" t="s">
        <v>0</v>
      </c>
      <c r="G149" s="49" t="s">
        <v>12</v>
      </c>
      <c r="H149" s="49" t="s">
        <v>174</v>
      </c>
      <c r="I149" s="49" t="s">
        <v>10</v>
      </c>
      <c r="J149" s="52">
        <v>2000</v>
      </c>
    </row>
    <row r="150" spans="1:10" ht="33.75">
      <c r="A150" s="22">
        <v>443</v>
      </c>
      <c r="B150" s="1" t="s">
        <v>166</v>
      </c>
      <c r="C150" s="16" t="s">
        <v>119</v>
      </c>
      <c r="D150" s="18" t="s">
        <v>1</v>
      </c>
      <c r="E150" s="18"/>
      <c r="F150" s="17" t="s">
        <v>0</v>
      </c>
      <c r="G150" s="55" t="s">
        <v>28</v>
      </c>
      <c r="H150" s="60" t="s">
        <v>27</v>
      </c>
      <c r="I150" s="60" t="s">
        <v>26</v>
      </c>
      <c r="J150" s="52">
        <v>910.5</v>
      </c>
    </row>
    <row r="151" spans="1:10" ht="33.75">
      <c r="A151" s="22">
        <v>443</v>
      </c>
      <c r="B151" s="1" t="s">
        <v>169</v>
      </c>
      <c r="C151" s="16" t="s">
        <v>119</v>
      </c>
      <c r="D151" s="18" t="s">
        <v>1</v>
      </c>
      <c r="E151" s="18"/>
      <c r="F151" s="17" t="s">
        <v>0</v>
      </c>
      <c r="G151" s="59" t="s">
        <v>20</v>
      </c>
      <c r="H151" s="55" t="s">
        <v>5</v>
      </c>
      <c r="I151" s="55" t="s">
        <v>4</v>
      </c>
      <c r="J151" s="52">
        <v>1017.2</v>
      </c>
    </row>
    <row r="152" spans="1:10" ht="33.75">
      <c r="A152" s="22">
        <v>443</v>
      </c>
      <c r="B152" s="1" t="s">
        <v>170</v>
      </c>
      <c r="C152" s="16" t="s">
        <v>119</v>
      </c>
      <c r="D152" s="18" t="s">
        <v>1</v>
      </c>
      <c r="E152" s="18"/>
      <c r="F152" s="17" t="s">
        <v>0</v>
      </c>
      <c r="G152" s="59" t="s">
        <v>88</v>
      </c>
      <c r="H152" s="55" t="s">
        <v>65</v>
      </c>
      <c r="I152" s="55" t="s">
        <v>2</v>
      </c>
      <c r="J152" s="52">
        <v>2095.12</v>
      </c>
    </row>
    <row r="153" spans="1:10" ht="22.5">
      <c r="A153" s="22">
        <v>443</v>
      </c>
      <c r="B153" s="1" t="s">
        <v>171</v>
      </c>
      <c r="C153" s="16" t="s">
        <v>119</v>
      </c>
      <c r="D153" s="18" t="s">
        <v>1</v>
      </c>
      <c r="E153" s="18"/>
      <c r="F153" s="17" t="s">
        <v>0</v>
      </c>
      <c r="G153" s="3" t="s">
        <v>19</v>
      </c>
      <c r="H153" s="14" t="s">
        <v>18</v>
      </c>
      <c r="I153" s="14" t="s">
        <v>17</v>
      </c>
      <c r="J153" s="52">
        <v>1066.52</v>
      </c>
    </row>
    <row r="154" spans="1:10" ht="23.25">
      <c r="A154" s="22">
        <v>443</v>
      </c>
      <c r="B154" s="1" t="s">
        <v>172</v>
      </c>
      <c r="C154" s="16" t="s">
        <v>119</v>
      </c>
      <c r="D154" s="18" t="s">
        <v>1</v>
      </c>
      <c r="E154" s="18"/>
      <c r="F154" s="17" t="s">
        <v>0</v>
      </c>
      <c r="G154" s="11" t="s">
        <v>64</v>
      </c>
      <c r="H154" s="63" t="s">
        <v>16</v>
      </c>
      <c r="I154" s="63" t="s">
        <v>15</v>
      </c>
      <c r="J154" s="52">
        <v>1065.91</v>
      </c>
    </row>
    <row r="155" spans="1:10" ht="22.5">
      <c r="A155" s="22">
        <v>443</v>
      </c>
      <c r="B155" s="1" t="s">
        <v>173</v>
      </c>
      <c r="C155" s="16" t="s">
        <v>119</v>
      </c>
      <c r="D155" s="18" t="s">
        <v>1</v>
      </c>
      <c r="E155" s="18"/>
      <c r="F155" s="17" t="s">
        <v>0</v>
      </c>
      <c r="G155" s="70" t="s">
        <v>86</v>
      </c>
      <c r="H155" s="65" t="s">
        <v>22</v>
      </c>
      <c r="I155" s="65" t="s">
        <v>21</v>
      </c>
      <c r="J155" s="52">
        <v>910.5</v>
      </c>
    </row>
    <row r="156" spans="1:11" ht="24.75">
      <c r="A156" s="22">
        <v>443</v>
      </c>
      <c r="B156" s="71" t="s">
        <v>277</v>
      </c>
      <c r="C156" s="16" t="s">
        <v>119</v>
      </c>
      <c r="D156" s="18" t="s">
        <v>1</v>
      </c>
      <c r="E156" s="18"/>
      <c r="F156" s="17" t="s">
        <v>0</v>
      </c>
      <c r="G156" s="72" t="s">
        <v>60</v>
      </c>
      <c r="H156" s="72" t="s">
        <v>274</v>
      </c>
      <c r="I156" s="72" t="s">
        <v>275</v>
      </c>
      <c r="J156" s="52">
        <v>2673</v>
      </c>
      <c r="K156" s="50">
        <f>SUM(J128:J156)</f>
        <v>62925.11</v>
      </c>
    </row>
    <row r="157" spans="1:10" ht="15.75">
      <c r="A157" s="82" t="s">
        <v>198</v>
      </c>
      <c r="B157" s="82"/>
      <c r="C157" s="82"/>
      <c r="D157" s="82"/>
      <c r="E157" s="82"/>
      <c r="F157" s="82"/>
      <c r="G157" s="82"/>
      <c r="H157" s="82"/>
      <c r="I157" s="82"/>
      <c r="J157" s="82"/>
    </row>
    <row r="158" spans="1:11" ht="33.75">
      <c r="A158" s="83" t="s">
        <v>85</v>
      </c>
      <c r="B158" s="83"/>
      <c r="C158" s="15" t="s">
        <v>84</v>
      </c>
      <c r="D158" s="15" t="s">
        <v>83</v>
      </c>
      <c r="E158" s="15" t="s">
        <v>82</v>
      </c>
      <c r="F158" s="15" t="s">
        <v>81</v>
      </c>
      <c r="G158" s="15" t="s">
        <v>80</v>
      </c>
      <c r="H158" s="15" t="s">
        <v>79</v>
      </c>
      <c r="I158" s="15" t="s">
        <v>78</v>
      </c>
      <c r="J158" s="75" t="s">
        <v>77</v>
      </c>
      <c r="K158" s="50"/>
    </row>
    <row r="159" spans="1:10" ht="22.5">
      <c r="A159" s="21">
        <v>441</v>
      </c>
      <c r="B159" s="1" t="s">
        <v>201</v>
      </c>
      <c r="C159" s="9" t="s">
        <v>207</v>
      </c>
      <c r="D159" s="18" t="s">
        <v>1</v>
      </c>
      <c r="E159" s="18"/>
      <c r="F159" s="17" t="s">
        <v>0</v>
      </c>
      <c r="G159" s="42" t="s">
        <v>68</v>
      </c>
      <c r="H159" s="42" t="s">
        <v>208</v>
      </c>
      <c r="I159" s="42" t="s">
        <v>209</v>
      </c>
      <c r="J159" s="76">
        <v>1894.35</v>
      </c>
    </row>
    <row r="160" spans="1:10" ht="22.5">
      <c r="A160" s="21">
        <v>441</v>
      </c>
      <c r="B160" s="1" t="s">
        <v>202</v>
      </c>
      <c r="C160" s="9" t="s">
        <v>207</v>
      </c>
      <c r="D160" s="18" t="s">
        <v>1</v>
      </c>
      <c r="E160" s="18"/>
      <c r="F160" s="17" t="s">
        <v>0</v>
      </c>
      <c r="G160" s="42" t="s">
        <v>210</v>
      </c>
      <c r="H160" s="42" t="s">
        <v>211</v>
      </c>
      <c r="I160" s="42" t="s">
        <v>212</v>
      </c>
      <c r="J160" s="76">
        <v>3800.01</v>
      </c>
    </row>
    <row r="161" spans="1:10" ht="22.5">
      <c r="A161" s="21">
        <v>441</v>
      </c>
      <c r="B161" s="1" t="s">
        <v>203</v>
      </c>
      <c r="C161" s="9" t="s">
        <v>207</v>
      </c>
      <c r="D161" s="18" t="s">
        <v>1</v>
      </c>
      <c r="E161" s="18"/>
      <c r="F161" s="17" t="s">
        <v>0</v>
      </c>
      <c r="G161" s="42" t="s">
        <v>213</v>
      </c>
      <c r="H161" s="42"/>
      <c r="I161" s="42"/>
      <c r="J161" s="76">
        <v>11600</v>
      </c>
    </row>
    <row r="162" spans="1:10" ht="45">
      <c r="A162" s="21">
        <v>441</v>
      </c>
      <c r="B162" s="1" t="s">
        <v>200</v>
      </c>
      <c r="C162" s="9" t="s">
        <v>207</v>
      </c>
      <c r="D162" s="18" t="s">
        <v>1</v>
      </c>
      <c r="E162" s="18"/>
      <c r="F162" s="17" t="s">
        <v>0</v>
      </c>
      <c r="G162" s="5" t="s">
        <v>76</v>
      </c>
      <c r="H162" s="41" t="s">
        <v>53</v>
      </c>
      <c r="I162" s="41" t="s">
        <v>52</v>
      </c>
      <c r="J162" s="76">
        <v>650</v>
      </c>
    </row>
    <row r="163" spans="1:10" ht="45">
      <c r="A163" s="21">
        <v>441</v>
      </c>
      <c r="B163" s="1" t="s">
        <v>200</v>
      </c>
      <c r="C163" s="9" t="s">
        <v>207</v>
      </c>
      <c r="D163" s="18" t="s">
        <v>1</v>
      </c>
      <c r="E163" s="18"/>
      <c r="F163" s="17" t="s">
        <v>0</v>
      </c>
      <c r="G163" s="5" t="s">
        <v>89</v>
      </c>
      <c r="H163" s="41" t="s">
        <v>51</v>
      </c>
      <c r="I163" s="41" t="s">
        <v>50</v>
      </c>
      <c r="J163" s="76">
        <v>650</v>
      </c>
    </row>
    <row r="164" spans="1:10" ht="45">
      <c r="A164" s="21">
        <v>441</v>
      </c>
      <c r="B164" s="1" t="s">
        <v>200</v>
      </c>
      <c r="C164" s="9" t="s">
        <v>207</v>
      </c>
      <c r="D164" s="18" t="s">
        <v>1</v>
      </c>
      <c r="E164" s="18"/>
      <c r="F164" s="17" t="s">
        <v>0</v>
      </c>
      <c r="G164" s="5" t="s">
        <v>74</v>
      </c>
      <c r="H164" s="41" t="s">
        <v>49</v>
      </c>
      <c r="I164" s="41" t="s">
        <v>48</v>
      </c>
      <c r="J164" s="76">
        <v>650</v>
      </c>
    </row>
    <row r="165" spans="1:10" ht="45">
      <c r="A165" s="21">
        <v>441</v>
      </c>
      <c r="B165" s="1" t="s">
        <v>200</v>
      </c>
      <c r="C165" s="9" t="s">
        <v>207</v>
      </c>
      <c r="D165" s="18" t="s">
        <v>1</v>
      </c>
      <c r="E165" s="18"/>
      <c r="F165" s="17" t="s">
        <v>0</v>
      </c>
      <c r="G165" s="5" t="s">
        <v>73</v>
      </c>
      <c r="H165" s="41" t="s">
        <v>47</v>
      </c>
      <c r="I165" s="41" t="s">
        <v>46</v>
      </c>
      <c r="J165" s="76">
        <v>650</v>
      </c>
    </row>
    <row r="166" spans="1:10" ht="45">
      <c r="A166" s="21">
        <v>441</v>
      </c>
      <c r="B166" s="1" t="s">
        <v>200</v>
      </c>
      <c r="C166" s="9" t="s">
        <v>207</v>
      </c>
      <c r="D166" s="18" t="s">
        <v>1</v>
      </c>
      <c r="E166" s="18"/>
      <c r="F166" s="17" t="s">
        <v>0</v>
      </c>
      <c r="G166" s="5" t="s">
        <v>72</v>
      </c>
      <c r="H166" s="41" t="s">
        <v>45</v>
      </c>
      <c r="I166" s="41" t="s">
        <v>44</v>
      </c>
      <c r="J166" s="76">
        <v>650</v>
      </c>
    </row>
    <row r="167" spans="1:10" ht="45">
      <c r="A167" s="21">
        <v>441</v>
      </c>
      <c r="B167" s="1" t="s">
        <v>200</v>
      </c>
      <c r="C167" s="9" t="s">
        <v>207</v>
      </c>
      <c r="D167" s="18" t="s">
        <v>1</v>
      </c>
      <c r="E167" s="18"/>
      <c r="F167" s="17" t="s">
        <v>0</v>
      </c>
      <c r="G167" s="5" t="s">
        <v>71</v>
      </c>
      <c r="H167" s="41" t="s">
        <v>43</v>
      </c>
      <c r="I167" s="41" t="s">
        <v>42</v>
      </c>
      <c r="J167" s="76">
        <v>650</v>
      </c>
    </row>
    <row r="168" spans="1:10" ht="45">
      <c r="A168" s="21">
        <v>441</v>
      </c>
      <c r="B168" s="1" t="s">
        <v>200</v>
      </c>
      <c r="C168" s="9" t="s">
        <v>207</v>
      </c>
      <c r="D168" s="18" t="s">
        <v>1</v>
      </c>
      <c r="E168" s="18"/>
      <c r="F168" s="17" t="s">
        <v>0</v>
      </c>
      <c r="G168" s="5" t="s">
        <v>70</v>
      </c>
      <c r="H168" s="41" t="s">
        <v>41</v>
      </c>
      <c r="I168" s="41" t="s">
        <v>40</v>
      </c>
      <c r="J168" s="76">
        <v>650</v>
      </c>
    </row>
    <row r="169" spans="1:10" ht="45">
      <c r="A169" s="21">
        <v>441</v>
      </c>
      <c r="B169" s="1" t="s">
        <v>200</v>
      </c>
      <c r="C169" s="9" t="s">
        <v>207</v>
      </c>
      <c r="D169" s="18" t="s">
        <v>1</v>
      </c>
      <c r="E169" s="18"/>
      <c r="F169" s="17" t="s">
        <v>0</v>
      </c>
      <c r="G169" s="5" t="s">
        <v>69</v>
      </c>
      <c r="H169" s="41" t="s">
        <v>39</v>
      </c>
      <c r="I169" s="41" t="s">
        <v>38</v>
      </c>
      <c r="J169" s="76">
        <v>650</v>
      </c>
    </row>
    <row r="170" spans="1:10" ht="33.75">
      <c r="A170" s="21">
        <v>441</v>
      </c>
      <c r="B170" s="1" t="s">
        <v>204</v>
      </c>
      <c r="C170" s="9" t="s">
        <v>207</v>
      </c>
      <c r="D170" s="18" t="s">
        <v>1</v>
      </c>
      <c r="E170" s="18"/>
      <c r="F170" s="17" t="s">
        <v>0</v>
      </c>
      <c r="G170" s="42" t="s">
        <v>214</v>
      </c>
      <c r="H170" s="42"/>
      <c r="I170" s="42"/>
      <c r="J170" s="76">
        <v>1040</v>
      </c>
    </row>
    <row r="171" spans="1:10" ht="33.75">
      <c r="A171" s="21">
        <v>441</v>
      </c>
      <c r="B171" s="1" t="s">
        <v>205</v>
      </c>
      <c r="C171" s="9" t="s">
        <v>207</v>
      </c>
      <c r="D171" s="18" t="s">
        <v>1</v>
      </c>
      <c r="E171" s="18"/>
      <c r="F171" s="17" t="s">
        <v>0</v>
      </c>
      <c r="G171" s="1" t="s">
        <v>215</v>
      </c>
      <c r="H171" s="1"/>
      <c r="I171" s="1"/>
      <c r="J171" s="40">
        <v>1600</v>
      </c>
    </row>
    <row r="172" spans="1:10" ht="45.75">
      <c r="A172" s="21">
        <v>441</v>
      </c>
      <c r="B172" s="6" t="s">
        <v>200</v>
      </c>
      <c r="C172" s="9" t="s">
        <v>207</v>
      </c>
      <c r="D172" s="18" t="s">
        <v>1</v>
      </c>
      <c r="E172" s="18"/>
      <c r="F172" s="17" t="s">
        <v>0</v>
      </c>
      <c r="G172" s="5" t="s">
        <v>76</v>
      </c>
      <c r="H172" s="41" t="s">
        <v>53</v>
      </c>
      <c r="I172" s="41" t="s">
        <v>52</v>
      </c>
      <c r="J172" s="77">
        <v>650</v>
      </c>
    </row>
    <row r="173" spans="1:10" ht="45.75">
      <c r="A173" s="21">
        <v>441</v>
      </c>
      <c r="B173" s="6" t="s">
        <v>200</v>
      </c>
      <c r="C173" s="9" t="s">
        <v>207</v>
      </c>
      <c r="D173" s="18" t="s">
        <v>1</v>
      </c>
      <c r="E173" s="18"/>
      <c r="F173" s="17" t="s">
        <v>0</v>
      </c>
      <c r="G173" s="5" t="s">
        <v>75</v>
      </c>
      <c r="H173" s="41" t="s">
        <v>51</v>
      </c>
      <c r="I173" s="41" t="s">
        <v>50</v>
      </c>
      <c r="J173" s="77">
        <v>650</v>
      </c>
    </row>
    <row r="174" spans="1:10" ht="45.75">
      <c r="A174" s="21">
        <v>441</v>
      </c>
      <c r="B174" s="6" t="s">
        <v>200</v>
      </c>
      <c r="C174" s="9" t="s">
        <v>207</v>
      </c>
      <c r="D174" s="18" t="s">
        <v>1</v>
      </c>
      <c r="E174" s="18"/>
      <c r="F174" s="17" t="s">
        <v>0</v>
      </c>
      <c r="G174" s="5" t="s">
        <v>74</v>
      </c>
      <c r="H174" s="41" t="s">
        <v>49</v>
      </c>
      <c r="I174" s="41" t="s">
        <v>48</v>
      </c>
      <c r="J174" s="77">
        <v>650</v>
      </c>
    </row>
    <row r="175" spans="1:10" ht="45.75">
      <c r="A175" s="21">
        <v>441</v>
      </c>
      <c r="B175" s="6" t="s">
        <v>200</v>
      </c>
      <c r="C175" s="9" t="s">
        <v>207</v>
      </c>
      <c r="D175" s="18" t="s">
        <v>1</v>
      </c>
      <c r="E175" s="18"/>
      <c r="F175" s="17" t="s">
        <v>0</v>
      </c>
      <c r="G175" s="5" t="s">
        <v>73</v>
      </c>
      <c r="H175" s="41" t="s">
        <v>47</v>
      </c>
      <c r="I175" s="41" t="s">
        <v>46</v>
      </c>
      <c r="J175" s="77">
        <v>650</v>
      </c>
    </row>
    <row r="176" spans="1:10" ht="45.75">
      <c r="A176" s="21">
        <v>441</v>
      </c>
      <c r="B176" s="6" t="s">
        <v>200</v>
      </c>
      <c r="C176" s="9" t="s">
        <v>207</v>
      </c>
      <c r="D176" s="18" t="s">
        <v>1</v>
      </c>
      <c r="E176" s="18"/>
      <c r="F176" s="17" t="s">
        <v>0</v>
      </c>
      <c r="G176" s="5" t="s">
        <v>72</v>
      </c>
      <c r="H176" s="41" t="s">
        <v>45</v>
      </c>
      <c r="I176" s="41" t="s">
        <v>44</v>
      </c>
      <c r="J176" s="77">
        <v>650</v>
      </c>
    </row>
    <row r="177" spans="1:10" ht="45.75">
      <c r="A177" s="21">
        <v>441</v>
      </c>
      <c r="B177" s="6" t="s">
        <v>200</v>
      </c>
      <c r="C177" s="9" t="s">
        <v>207</v>
      </c>
      <c r="D177" s="18" t="s">
        <v>1</v>
      </c>
      <c r="E177" s="18"/>
      <c r="F177" s="17" t="s">
        <v>0</v>
      </c>
      <c r="G177" s="5" t="s">
        <v>71</v>
      </c>
      <c r="H177" s="41" t="s">
        <v>43</v>
      </c>
      <c r="I177" s="41" t="s">
        <v>42</v>
      </c>
      <c r="J177" s="77">
        <v>650</v>
      </c>
    </row>
    <row r="178" spans="1:10" ht="45.75">
      <c r="A178" s="21">
        <v>441</v>
      </c>
      <c r="B178" s="6" t="s">
        <v>200</v>
      </c>
      <c r="C178" s="9" t="s">
        <v>207</v>
      </c>
      <c r="D178" s="18" t="s">
        <v>1</v>
      </c>
      <c r="E178" s="18"/>
      <c r="F178" s="17" t="s">
        <v>0</v>
      </c>
      <c r="G178" s="5" t="s">
        <v>70</v>
      </c>
      <c r="H178" s="41" t="s">
        <v>41</v>
      </c>
      <c r="I178" s="41" t="s">
        <v>40</v>
      </c>
      <c r="J178" s="77">
        <v>650</v>
      </c>
    </row>
    <row r="179" spans="1:10" ht="45.75">
      <c r="A179" s="21">
        <v>441</v>
      </c>
      <c r="B179" s="6" t="s">
        <v>200</v>
      </c>
      <c r="C179" s="9" t="s">
        <v>207</v>
      </c>
      <c r="D179" s="18" t="s">
        <v>1</v>
      </c>
      <c r="E179" s="18"/>
      <c r="F179" s="17" t="s">
        <v>0</v>
      </c>
      <c r="G179" s="5" t="s">
        <v>69</v>
      </c>
      <c r="H179" s="41" t="s">
        <v>39</v>
      </c>
      <c r="I179" s="41" t="s">
        <v>38</v>
      </c>
      <c r="J179" s="77">
        <v>650</v>
      </c>
    </row>
    <row r="180" spans="1:10" ht="34.5">
      <c r="A180" s="21">
        <v>441</v>
      </c>
      <c r="B180" s="6" t="s">
        <v>206</v>
      </c>
      <c r="C180" s="9" t="s">
        <v>207</v>
      </c>
      <c r="D180" s="18" t="s">
        <v>1</v>
      </c>
      <c r="E180" s="18"/>
      <c r="F180" s="17" t="s">
        <v>0</v>
      </c>
      <c r="G180" s="7" t="s">
        <v>72</v>
      </c>
      <c r="H180" s="7" t="s">
        <v>45</v>
      </c>
      <c r="I180" s="7" t="s">
        <v>44</v>
      </c>
      <c r="J180" s="77">
        <v>1230</v>
      </c>
    </row>
    <row r="181" spans="1:11" ht="34.5">
      <c r="A181" s="21">
        <v>441</v>
      </c>
      <c r="B181" s="6" t="s">
        <v>206</v>
      </c>
      <c r="C181" s="9" t="s">
        <v>207</v>
      </c>
      <c r="D181" s="18" t="s">
        <v>1</v>
      </c>
      <c r="E181" s="18"/>
      <c r="F181" s="17" t="s">
        <v>0</v>
      </c>
      <c r="G181" s="7" t="s">
        <v>72</v>
      </c>
      <c r="H181" s="7" t="s">
        <v>45</v>
      </c>
      <c r="I181" s="7" t="s">
        <v>44</v>
      </c>
      <c r="J181" s="77">
        <v>298.8</v>
      </c>
      <c r="K181" s="74">
        <f>SUM(J159:J181)</f>
        <v>31863.16</v>
      </c>
    </row>
    <row r="182" spans="1:10" ht="15">
      <c r="A182" s="84" t="s">
        <v>199</v>
      </c>
      <c r="B182" s="84"/>
      <c r="C182" s="84"/>
      <c r="D182" s="84"/>
      <c r="E182" s="84"/>
      <c r="F182" s="84"/>
      <c r="G182" s="84"/>
      <c r="H182" s="84"/>
      <c r="I182" s="84"/>
      <c r="J182" s="84"/>
    </row>
    <row r="183" spans="1:10" ht="33.75">
      <c r="A183" s="83" t="s">
        <v>85</v>
      </c>
      <c r="B183" s="83"/>
      <c r="C183" s="15" t="s">
        <v>84</v>
      </c>
      <c r="D183" s="15" t="s">
        <v>83</v>
      </c>
      <c r="E183" s="15" t="s">
        <v>82</v>
      </c>
      <c r="F183" s="15" t="s">
        <v>81</v>
      </c>
      <c r="G183" s="15" t="s">
        <v>80</v>
      </c>
      <c r="H183" s="15" t="s">
        <v>79</v>
      </c>
      <c r="I183" s="15" t="s">
        <v>78</v>
      </c>
      <c r="J183" s="75" t="s">
        <v>77</v>
      </c>
    </row>
    <row r="184" spans="1:10" ht="22.5">
      <c r="A184" s="22">
        <v>443</v>
      </c>
      <c r="B184" s="1" t="s">
        <v>167</v>
      </c>
      <c r="C184" s="8" t="s">
        <v>207</v>
      </c>
      <c r="D184" s="18" t="s">
        <v>1</v>
      </c>
      <c r="E184" s="18"/>
      <c r="F184" s="17" t="s">
        <v>0</v>
      </c>
      <c r="G184" s="3" t="s">
        <v>25</v>
      </c>
      <c r="H184" s="7" t="s">
        <v>24</v>
      </c>
      <c r="I184" s="7" t="s">
        <v>23</v>
      </c>
      <c r="J184" s="76">
        <v>910.5</v>
      </c>
    </row>
    <row r="185" spans="1:10" ht="22.5">
      <c r="A185" s="22">
        <v>443</v>
      </c>
      <c r="B185" s="1" t="s">
        <v>168</v>
      </c>
      <c r="C185" s="8" t="s">
        <v>207</v>
      </c>
      <c r="D185" s="18" t="s">
        <v>1</v>
      </c>
      <c r="E185" s="18"/>
      <c r="F185" s="17" t="s">
        <v>0</v>
      </c>
      <c r="G185" s="42" t="s">
        <v>87</v>
      </c>
      <c r="H185" s="42" t="s">
        <v>37</v>
      </c>
      <c r="I185" s="42" t="s">
        <v>36</v>
      </c>
      <c r="J185" s="76">
        <v>910.5</v>
      </c>
    </row>
    <row r="186" spans="1:10" ht="22.5">
      <c r="A186" s="22">
        <v>443</v>
      </c>
      <c r="B186" s="1" t="s">
        <v>216</v>
      </c>
      <c r="C186" s="8" t="s">
        <v>207</v>
      </c>
      <c r="D186" s="18" t="s">
        <v>1</v>
      </c>
      <c r="E186" s="18"/>
      <c r="F186" s="17" t="s">
        <v>0</v>
      </c>
      <c r="G186" s="42" t="s">
        <v>99</v>
      </c>
      <c r="H186" s="42" t="s">
        <v>230</v>
      </c>
      <c r="I186" s="42" t="s">
        <v>100</v>
      </c>
      <c r="J186" s="76">
        <v>17334.58</v>
      </c>
    </row>
    <row r="187" spans="1:10" ht="33.75">
      <c r="A187" s="22">
        <v>443</v>
      </c>
      <c r="B187" s="1" t="s">
        <v>217</v>
      </c>
      <c r="C187" s="8" t="s">
        <v>207</v>
      </c>
      <c r="D187" s="18" t="s">
        <v>1</v>
      </c>
      <c r="E187" s="18"/>
      <c r="F187" s="17" t="s">
        <v>0</v>
      </c>
      <c r="G187" s="42" t="s">
        <v>231</v>
      </c>
      <c r="H187" s="42"/>
      <c r="I187" s="42"/>
      <c r="J187" s="76">
        <v>11774</v>
      </c>
    </row>
    <row r="188" spans="1:10" ht="34.5">
      <c r="A188" s="22">
        <v>443</v>
      </c>
      <c r="B188" s="3" t="s">
        <v>166</v>
      </c>
      <c r="C188" s="8" t="s">
        <v>207</v>
      </c>
      <c r="D188" s="18" t="s">
        <v>1</v>
      </c>
      <c r="E188" s="18"/>
      <c r="F188" s="17" t="s">
        <v>0</v>
      </c>
      <c r="G188" s="14" t="s">
        <v>232</v>
      </c>
      <c r="H188" s="14" t="s">
        <v>27</v>
      </c>
      <c r="I188" s="14" t="s">
        <v>26</v>
      </c>
      <c r="J188" s="78">
        <v>910.5</v>
      </c>
    </row>
    <row r="189" spans="1:10" ht="23.25">
      <c r="A189" s="22">
        <v>443</v>
      </c>
      <c r="B189" s="3" t="s">
        <v>167</v>
      </c>
      <c r="C189" s="8" t="s">
        <v>207</v>
      </c>
      <c r="D189" s="18" t="s">
        <v>1</v>
      </c>
      <c r="E189" s="18"/>
      <c r="F189" s="17" t="s">
        <v>0</v>
      </c>
      <c r="G189" s="3" t="s">
        <v>25</v>
      </c>
      <c r="H189" s="7" t="s">
        <v>24</v>
      </c>
      <c r="I189" s="7" t="s">
        <v>23</v>
      </c>
      <c r="J189" s="78">
        <v>910.5</v>
      </c>
    </row>
    <row r="190" spans="1:10" ht="23.25">
      <c r="A190" s="22">
        <v>443</v>
      </c>
      <c r="B190" s="3" t="s">
        <v>168</v>
      </c>
      <c r="C190" s="8" t="s">
        <v>207</v>
      </c>
      <c r="D190" s="18" t="s">
        <v>1</v>
      </c>
      <c r="E190" s="18"/>
      <c r="F190" s="17" t="s">
        <v>0</v>
      </c>
      <c r="G190" s="42" t="s">
        <v>87</v>
      </c>
      <c r="H190" s="42" t="s">
        <v>37</v>
      </c>
      <c r="I190" s="42" t="s">
        <v>36</v>
      </c>
      <c r="J190" s="78">
        <v>910.5</v>
      </c>
    </row>
    <row r="191" spans="1:10" ht="23.25">
      <c r="A191" s="22">
        <v>443</v>
      </c>
      <c r="B191" s="3" t="s">
        <v>173</v>
      </c>
      <c r="C191" s="8" t="s">
        <v>207</v>
      </c>
      <c r="D191" s="18" t="s">
        <v>1</v>
      </c>
      <c r="E191" s="18"/>
      <c r="F191" s="17" t="s">
        <v>0</v>
      </c>
      <c r="G191" s="14" t="s">
        <v>233</v>
      </c>
      <c r="H191" s="14" t="s">
        <v>22</v>
      </c>
      <c r="I191" s="14" t="s">
        <v>21</v>
      </c>
      <c r="J191" s="78">
        <v>910.5</v>
      </c>
    </row>
    <row r="192" spans="1:10" ht="34.5">
      <c r="A192" s="22">
        <v>443</v>
      </c>
      <c r="B192" s="3" t="s">
        <v>169</v>
      </c>
      <c r="C192" s="8" t="s">
        <v>207</v>
      </c>
      <c r="D192" s="18" t="s">
        <v>1</v>
      </c>
      <c r="E192" s="18"/>
      <c r="F192" s="17" t="s">
        <v>0</v>
      </c>
      <c r="G192" s="14" t="s">
        <v>20</v>
      </c>
      <c r="H192" s="14" t="s">
        <v>5</v>
      </c>
      <c r="I192" s="14" t="s">
        <v>4</v>
      </c>
      <c r="J192" s="78">
        <v>1017.2</v>
      </c>
    </row>
    <row r="193" spans="1:10" ht="34.5">
      <c r="A193" s="22">
        <v>443</v>
      </c>
      <c r="B193" s="3" t="s">
        <v>170</v>
      </c>
      <c r="C193" s="8" t="s">
        <v>207</v>
      </c>
      <c r="D193" s="18" t="s">
        <v>1</v>
      </c>
      <c r="E193" s="18"/>
      <c r="F193" s="17" t="s">
        <v>0</v>
      </c>
      <c r="G193" s="14" t="s">
        <v>3</v>
      </c>
      <c r="H193" s="14" t="s">
        <v>65</v>
      </c>
      <c r="I193" s="14" t="s">
        <v>2</v>
      </c>
      <c r="J193" s="78">
        <v>2095.12</v>
      </c>
    </row>
    <row r="194" spans="1:10" ht="23.25">
      <c r="A194" s="22">
        <v>443</v>
      </c>
      <c r="B194" s="3" t="s">
        <v>171</v>
      </c>
      <c r="C194" s="8" t="s">
        <v>207</v>
      </c>
      <c r="D194" s="18" t="s">
        <v>1</v>
      </c>
      <c r="E194" s="18"/>
      <c r="F194" s="17" t="s">
        <v>0</v>
      </c>
      <c r="G194" s="14" t="s">
        <v>19</v>
      </c>
      <c r="H194" s="14" t="s">
        <v>18</v>
      </c>
      <c r="I194" s="14" t="s">
        <v>17</v>
      </c>
      <c r="J194" s="78">
        <v>1066.52</v>
      </c>
    </row>
    <row r="195" spans="1:10" ht="23.25">
      <c r="A195" s="22">
        <v>443</v>
      </c>
      <c r="B195" s="3" t="s">
        <v>172</v>
      </c>
      <c r="C195" s="8" t="s">
        <v>207</v>
      </c>
      <c r="D195" s="18" t="s">
        <v>1</v>
      </c>
      <c r="E195" s="18"/>
      <c r="F195" s="17" t="s">
        <v>0</v>
      </c>
      <c r="G195" s="14" t="s">
        <v>64</v>
      </c>
      <c r="H195" s="14" t="s">
        <v>16</v>
      </c>
      <c r="I195" s="14" t="s">
        <v>15</v>
      </c>
      <c r="J195" s="78">
        <v>1065.91</v>
      </c>
    </row>
    <row r="196" spans="1:10" ht="34.5">
      <c r="A196" s="22">
        <v>443</v>
      </c>
      <c r="B196" s="3" t="s">
        <v>165</v>
      </c>
      <c r="C196" s="8" t="s">
        <v>207</v>
      </c>
      <c r="D196" s="18" t="s">
        <v>1</v>
      </c>
      <c r="E196" s="18"/>
      <c r="F196" s="17" t="s">
        <v>0</v>
      </c>
      <c r="G196" s="14" t="s">
        <v>12</v>
      </c>
      <c r="H196" s="14" t="s">
        <v>11</v>
      </c>
      <c r="I196" s="14" t="s">
        <v>10</v>
      </c>
      <c r="J196" s="78">
        <v>2000</v>
      </c>
    </row>
    <row r="197" spans="1:10" ht="34.5">
      <c r="A197" s="22">
        <v>443</v>
      </c>
      <c r="B197" s="3" t="s">
        <v>160</v>
      </c>
      <c r="C197" s="8" t="s">
        <v>207</v>
      </c>
      <c r="D197" s="18" t="s">
        <v>1</v>
      </c>
      <c r="E197" s="18"/>
      <c r="F197" s="17" t="s">
        <v>0</v>
      </c>
      <c r="G197" s="14" t="s">
        <v>61</v>
      </c>
      <c r="H197" s="14" t="s">
        <v>14</v>
      </c>
      <c r="I197" s="14" t="s">
        <v>13</v>
      </c>
      <c r="J197" s="78">
        <v>2000</v>
      </c>
    </row>
    <row r="198" spans="1:10" ht="34.5">
      <c r="A198" s="22">
        <v>443</v>
      </c>
      <c r="B198" s="3" t="s">
        <v>161</v>
      </c>
      <c r="C198" s="8" t="s">
        <v>207</v>
      </c>
      <c r="D198" s="18" t="s">
        <v>1</v>
      </c>
      <c r="E198" s="18"/>
      <c r="F198" s="17" t="s">
        <v>0</v>
      </c>
      <c r="G198" s="14" t="s">
        <v>35</v>
      </c>
      <c r="H198" s="14" t="s">
        <v>34</v>
      </c>
      <c r="I198" s="14" t="s">
        <v>33</v>
      </c>
      <c r="J198" s="78">
        <v>2000</v>
      </c>
    </row>
    <row r="199" spans="1:10" ht="34.5">
      <c r="A199" s="22">
        <v>443</v>
      </c>
      <c r="B199" s="3" t="s">
        <v>162</v>
      </c>
      <c r="C199" s="8" t="s">
        <v>207</v>
      </c>
      <c r="D199" s="18" t="s">
        <v>1</v>
      </c>
      <c r="E199" s="18"/>
      <c r="F199" s="17" t="s">
        <v>0</v>
      </c>
      <c r="G199" s="14" t="s">
        <v>234</v>
      </c>
      <c r="H199" s="14" t="s">
        <v>30</v>
      </c>
      <c r="I199" s="14" t="s">
        <v>29</v>
      </c>
      <c r="J199" s="78">
        <v>2000</v>
      </c>
    </row>
    <row r="200" spans="1:10" ht="34.5">
      <c r="A200" s="22">
        <v>443</v>
      </c>
      <c r="B200" s="3" t="s">
        <v>163</v>
      </c>
      <c r="C200" s="8" t="s">
        <v>207</v>
      </c>
      <c r="D200" s="18" t="s">
        <v>1</v>
      </c>
      <c r="E200" s="18"/>
      <c r="F200" s="17" t="s">
        <v>0</v>
      </c>
      <c r="G200" s="14" t="s">
        <v>235</v>
      </c>
      <c r="H200" s="14" t="s">
        <v>7</v>
      </c>
      <c r="I200" s="14" t="s">
        <v>6</v>
      </c>
      <c r="J200" s="78">
        <v>2000</v>
      </c>
    </row>
    <row r="201" spans="1:10" ht="23.25">
      <c r="A201" s="22">
        <v>443</v>
      </c>
      <c r="B201" s="3" t="s">
        <v>164</v>
      </c>
      <c r="C201" s="8" t="s">
        <v>207</v>
      </c>
      <c r="D201" s="18" t="s">
        <v>1</v>
      </c>
      <c r="E201" s="18"/>
      <c r="F201" s="17" t="s">
        <v>0</v>
      </c>
      <c r="G201" s="14" t="s">
        <v>32</v>
      </c>
      <c r="H201" s="14" t="s">
        <v>9</v>
      </c>
      <c r="I201" s="14" t="s">
        <v>8</v>
      </c>
      <c r="J201" s="78">
        <v>2000</v>
      </c>
    </row>
    <row r="202" spans="1:10" ht="22.5">
      <c r="A202" s="22">
        <v>443</v>
      </c>
      <c r="B202" s="1" t="s">
        <v>218</v>
      </c>
      <c r="C202" s="8" t="s">
        <v>207</v>
      </c>
      <c r="D202" s="18" t="s">
        <v>1</v>
      </c>
      <c r="E202" s="18"/>
      <c r="F202" s="17" t="s">
        <v>0</v>
      </c>
      <c r="G202" s="1" t="s">
        <v>122</v>
      </c>
      <c r="H202" s="1" t="s">
        <v>121</v>
      </c>
      <c r="I202" s="1" t="s">
        <v>120</v>
      </c>
      <c r="J202" s="40">
        <v>596.7</v>
      </c>
    </row>
    <row r="203" spans="1:10" ht="22.5">
      <c r="A203" s="22">
        <v>443</v>
      </c>
      <c r="B203" s="1" t="s">
        <v>219</v>
      </c>
      <c r="C203" s="8" t="s">
        <v>207</v>
      </c>
      <c r="D203" s="18" t="s">
        <v>1</v>
      </c>
      <c r="E203" s="18"/>
      <c r="F203" s="17" t="s">
        <v>0</v>
      </c>
      <c r="G203" s="1" t="s">
        <v>122</v>
      </c>
      <c r="H203" s="1" t="s">
        <v>121</v>
      </c>
      <c r="I203" s="1" t="s">
        <v>120</v>
      </c>
      <c r="J203" s="40">
        <v>1181.7</v>
      </c>
    </row>
    <row r="204" spans="1:10" ht="22.5">
      <c r="A204" s="22">
        <v>443</v>
      </c>
      <c r="B204" s="1" t="s">
        <v>220</v>
      </c>
      <c r="C204" s="8" t="s">
        <v>207</v>
      </c>
      <c r="D204" s="18" t="s">
        <v>1</v>
      </c>
      <c r="E204" s="18"/>
      <c r="F204" s="17" t="s">
        <v>0</v>
      </c>
      <c r="G204" s="1" t="s">
        <v>122</v>
      </c>
      <c r="H204" s="1" t="s">
        <v>121</v>
      </c>
      <c r="I204" s="1" t="s">
        <v>120</v>
      </c>
      <c r="J204" s="40">
        <v>1179.6</v>
      </c>
    </row>
    <row r="205" spans="1:10" ht="34.5">
      <c r="A205" s="22">
        <v>443</v>
      </c>
      <c r="B205" s="6" t="s">
        <v>160</v>
      </c>
      <c r="C205" s="8" t="s">
        <v>207</v>
      </c>
      <c r="D205" s="18" t="s">
        <v>1</v>
      </c>
      <c r="E205" s="18"/>
      <c r="F205" s="17" t="s">
        <v>0</v>
      </c>
      <c r="G205" s="7" t="s">
        <v>236</v>
      </c>
      <c r="H205" s="7" t="s">
        <v>14</v>
      </c>
      <c r="I205" s="7" t="s">
        <v>13</v>
      </c>
      <c r="J205" s="77">
        <v>2000</v>
      </c>
    </row>
    <row r="206" spans="1:10" ht="34.5">
      <c r="A206" s="22">
        <v>443</v>
      </c>
      <c r="B206" s="6" t="s">
        <v>161</v>
      </c>
      <c r="C206" s="8" t="s">
        <v>207</v>
      </c>
      <c r="D206" s="18" t="s">
        <v>1</v>
      </c>
      <c r="E206" s="18"/>
      <c r="F206" s="17" t="s">
        <v>0</v>
      </c>
      <c r="G206" s="7" t="s">
        <v>35</v>
      </c>
      <c r="H206" s="7" t="s">
        <v>34</v>
      </c>
      <c r="I206" s="7" t="s">
        <v>33</v>
      </c>
      <c r="J206" s="77">
        <v>2000</v>
      </c>
    </row>
    <row r="207" spans="1:10" ht="34.5">
      <c r="A207" s="22">
        <v>443</v>
      </c>
      <c r="B207" s="6" t="s">
        <v>162</v>
      </c>
      <c r="C207" s="8" t="s">
        <v>207</v>
      </c>
      <c r="D207" s="18" t="s">
        <v>1</v>
      </c>
      <c r="E207" s="18"/>
      <c r="F207" s="17" t="s">
        <v>0</v>
      </c>
      <c r="G207" s="7" t="s">
        <v>31</v>
      </c>
      <c r="H207" s="7" t="s">
        <v>237</v>
      </c>
      <c r="I207" s="7" t="s">
        <v>238</v>
      </c>
      <c r="J207" s="77">
        <v>2000</v>
      </c>
    </row>
    <row r="208" spans="1:10" ht="34.5">
      <c r="A208" s="22">
        <v>443</v>
      </c>
      <c r="B208" s="6" t="s">
        <v>163</v>
      </c>
      <c r="C208" s="8" t="s">
        <v>207</v>
      </c>
      <c r="D208" s="18" t="s">
        <v>1</v>
      </c>
      <c r="E208" s="18"/>
      <c r="F208" s="17" t="s">
        <v>0</v>
      </c>
      <c r="G208" s="14" t="s">
        <v>235</v>
      </c>
      <c r="H208" s="14" t="s">
        <v>7</v>
      </c>
      <c r="I208" s="14" t="s">
        <v>6</v>
      </c>
      <c r="J208" s="77">
        <v>2000</v>
      </c>
    </row>
    <row r="209" spans="1:10" ht="23.25">
      <c r="A209" s="22">
        <v>443</v>
      </c>
      <c r="B209" s="6" t="s">
        <v>164</v>
      </c>
      <c r="C209" s="8" t="s">
        <v>207</v>
      </c>
      <c r="D209" s="18" t="s">
        <v>1</v>
      </c>
      <c r="E209" s="18"/>
      <c r="F209" s="17" t="s">
        <v>0</v>
      </c>
      <c r="G209" s="14" t="s">
        <v>32</v>
      </c>
      <c r="H209" s="14" t="s">
        <v>9</v>
      </c>
      <c r="I209" s="14" t="s">
        <v>8</v>
      </c>
      <c r="J209" s="77">
        <v>2000</v>
      </c>
    </row>
    <row r="210" spans="1:10" ht="34.5">
      <c r="A210" s="22">
        <v>443</v>
      </c>
      <c r="B210" s="6" t="s">
        <v>221</v>
      </c>
      <c r="C210" s="8" t="s">
        <v>207</v>
      </c>
      <c r="D210" s="18" t="s">
        <v>1</v>
      </c>
      <c r="E210" s="18"/>
      <c r="F210" s="17" t="s">
        <v>0</v>
      </c>
      <c r="G210" s="7" t="s">
        <v>28</v>
      </c>
      <c r="H210" s="7" t="s">
        <v>27</v>
      </c>
      <c r="I210" s="7" t="s">
        <v>26</v>
      </c>
      <c r="J210" s="77">
        <v>910.5</v>
      </c>
    </row>
    <row r="211" spans="1:10" ht="23.25">
      <c r="A211" s="22">
        <v>443</v>
      </c>
      <c r="B211" s="3" t="s">
        <v>222</v>
      </c>
      <c r="C211" s="8" t="s">
        <v>207</v>
      </c>
      <c r="D211" s="18" t="s">
        <v>1</v>
      </c>
      <c r="E211" s="18"/>
      <c r="F211" s="17" t="s">
        <v>0</v>
      </c>
      <c r="G211" s="7" t="s">
        <v>25</v>
      </c>
      <c r="H211" s="7" t="s">
        <v>24</v>
      </c>
      <c r="I211" s="7" t="s">
        <v>23</v>
      </c>
      <c r="J211" s="77">
        <v>910.5</v>
      </c>
    </row>
    <row r="212" spans="1:10" ht="34.5">
      <c r="A212" s="22">
        <v>443</v>
      </c>
      <c r="B212" s="3" t="s">
        <v>223</v>
      </c>
      <c r="C212" s="8" t="s">
        <v>207</v>
      </c>
      <c r="D212" s="18" t="s">
        <v>1</v>
      </c>
      <c r="E212" s="18"/>
      <c r="F212" s="17" t="s">
        <v>0</v>
      </c>
      <c r="G212" s="7" t="s">
        <v>87</v>
      </c>
      <c r="H212" s="7" t="s">
        <v>37</v>
      </c>
      <c r="I212" s="7" t="s">
        <v>36</v>
      </c>
      <c r="J212" s="77">
        <v>910.5</v>
      </c>
    </row>
    <row r="213" spans="1:10" ht="34.5">
      <c r="A213" s="22">
        <v>443</v>
      </c>
      <c r="B213" s="3" t="s">
        <v>224</v>
      </c>
      <c r="C213" s="8" t="s">
        <v>207</v>
      </c>
      <c r="D213" s="18" t="s">
        <v>1</v>
      </c>
      <c r="E213" s="18"/>
      <c r="F213" s="17" t="s">
        <v>0</v>
      </c>
      <c r="G213" s="7" t="s">
        <v>20</v>
      </c>
      <c r="H213" s="7" t="s">
        <v>5</v>
      </c>
      <c r="I213" s="7" t="s">
        <v>4</v>
      </c>
      <c r="J213" s="77">
        <v>1017.2</v>
      </c>
    </row>
    <row r="214" spans="1:10" ht="34.5">
      <c r="A214" s="22">
        <v>443</v>
      </c>
      <c r="B214" s="3" t="s">
        <v>225</v>
      </c>
      <c r="C214" s="8" t="s">
        <v>207</v>
      </c>
      <c r="D214" s="18" t="s">
        <v>1</v>
      </c>
      <c r="E214" s="18"/>
      <c r="F214" s="17" t="s">
        <v>0</v>
      </c>
      <c r="G214" s="14" t="s">
        <v>3</v>
      </c>
      <c r="H214" s="14" t="s">
        <v>65</v>
      </c>
      <c r="I214" s="14" t="s">
        <v>2</v>
      </c>
      <c r="J214" s="77">
        <v>2095.12</v>
      </c>
    </row>
    <row r="215" spans="1:10" ht="34.5">
      <c r="A215" s="22">
        <v>443</v>
      </c>
      <c r="B215" s="3" t="s">
        <v>226</v>
      </c>
      <c r="C215" s="8" t="s">
        <v>207</v>
      </c>
      <c r="D215" s="18" t="s">
        <v>1</v>
      </c>
      <c r="E215" s="18"/>
      <c r="F215" s="17" t="s">
        <v>0</v>
      </c>
      <c r="G215" s="7" t="s">
        <v>19</v>
      </c>
      <c r="H215" s="7" t="s">
        <v>18</v>
      </c>
      <c r="I215" s="7" t="s">
        <v>17</v>
      </c>
      <c r="J215" s="77">
        <v>1066.52</v>
      </c>
    </row>
    <row r="216" spans="1:10" ht="34.5">
      <c r="A216" s="22">
        <v>443</v>
      </c>
      <c r="B216" s="3" t="s">
        <v>227</v>
      </c>
      <c r="C216" s="8" t="s">
        <v>207</v>
      </c>
      <c r="D216" s="18" t="s">
        <v>1</v>
      </c>
      <c r="E216" s="18"/>
      <c r="F216" s="17" t="s">
        <v>0</v>
      </c>
      <c r="G216" s="7" t="s">
        <v>64</v>
      </c>
      <c r="H216" s="7" t="s">
        <v>16</v>
      </c>
      <c r="I216" s="7" t="s">
        <v>15</v>
      </c>
      <c r="J216" s="77">
        <v>1065.91</v>
      </c>
    </row>
    <row r="217" spans="1:10" ht="34.5">
      <c r="A217" s="22">
        <v>443</v>
      </c>
      <c r="B217" s="3" t="s">
        <v>228</v>
      </c>
      <c r="C217" s="8" t="s">
        <v>207</v>
      </c>
      <c r="D217" s="18" t="s">
        <v>1</v>
      </c>
      <c r="E217" s="18"/>
      <c r="F217" s="17" t="s">
        <v>0</v>
      </c>
      <c r="G217" s="7" t="s">
        <v>86</v>
      </c>
      <c r="H217" s="7" t="s">
        <v>22</v>
      </c>
      <c r="I217" s="7" t="s">
        <v>21</v>
      </c>
      <c r="J217" s="77">
        <v>910.5</v>
      </c>
    </row>
    <row r="218" spans="1:11" ht="34.5">
      <c r="A218" s="22">
        <v>443</v>
      </c>
      <c r="B218" s="3" t="s">
        <v>229</v>
      </c>
      <c r="C218" s="8" t="s">
        <v>207</v>
      </c>
      <c r="D218" s="18" t="s">
        <v>1</v>
      </c>
      <c r="E218" s="18"/>
      <c r="F218" s="17" t="s">
        <v>0</v>
      </c>
      <c r="G218" s="7" t="s">
        <v>12</v>
      </c>
      <c r="H218" s="7" t="s">
        <v>239</v>
      </c>
      <c r="I218" s="7" t="s">
        <v>10</v>
      </c>
      <c r="J218" s="77">
        <v>2000</v>
      </c>
      <c r="K218" s="74">
        <f>SUM(J184:J218)</f>
        <v>75661.07999999999</v>
      </c>
    </row>
    <row r="219" spans="1:10" ht="15.75">
      <c r="A219" s="82" t="s">
        <v>198</v>
      </c>
      <c r="B219" s="82"/>
      <c r="C219" s="82"/>
      <c r="D219" s="82"/>
      <c r="E219" s="82"/>
      <c r="F219" s="82"/>
      <c r="G219" s="82"/>
      <c r="H219" s="82"/>
      <c r="I219" s="82"/>
      <c r="J219" s="82"/>
    </row>
    <row r="220" spans="1:10" ht="33.75">
      <c r="A220" s="83" t="s">
        <v>85</v>
      </c>
      <c r="B220" s="83"/>
      <c r="C220" s="15" t="s">
        <v>84</v>
      </c>
      <c r="D220" s="15" t="s">
        <v>83</v>
      </c>
      <c r="E220" s="15" t="s">
        <v>82</v>
      </c>
      <c r="F220" s="15" t="s">
        <v>81</v>
      </c>
      <c r="G220" s="15" t="s">
        <v>80</v>
      </c>
      <c r="H220" s="15" t="s">
        <v>79</v>
      </c>
      <c r="I220" s="15" t="s">
        <v>78</v>
      </c>
      <c r="J220" s="75" t="s">
        <v>77</v>
      </c>
    </row>
    <row r="221" spans="1:10" ht="23.25">
      <c r="A221" s="45">
        <v>441</v>
      </c>
      <c r="B221" s="13" t="s">
        <v>242</v>
      </c>
      <c r="C221" s="46" t="s">
        <v>241</v>
      </c>
      <c r="D221" s="18" t="s">
        <v>1</v>
      </c>
      <c r="E221" s="18"/>
      <c r="F221" s="17" t="s">
        <v>0</v>
      </c>
      <c r="G221" s="12" t="s">
        <v>240</v>
      </c>
      <c r="H221" s="12"/>
      <c r="I221" s="12"/>
      <c r="J221" s="79">
        <v>4000</v>
      </c>
    </row>
    <row r="222" spans="1:10" ht="45.75">
      <c r="A222" s="45">
        <v>441</v>
      </c>
      <c r="B222" s="13" t="s">
        <v>200</v>
      </c>
      <c r="C222" s="46" t="s">
        <v>241</v>
      </c>
      <c r="D222" s="18" t="s">
        <v>1</v>
      </c>
      <c r="E222" s="18"/>
      <c r="F222" s="17" t="s">
        <v>0</v>
      </c>
      <c r="G222" s="43" t="s">
        <v>76</v>
      </c>
      <c r="H222" s="44" t="s">
        <v>53</v>
      </c>
      <c r="I222" s="44" t="s">
        <v>52</v>
      </c>
      <c r="J222" s="80">
        <v>650</v>
      </c>
    </row>
    <row r="223" spans="1:10" ht="45.75">
      <c r="A223" s="45">
        <v>441</v>
      </c>
      <c r="B223" s="13" t="s">
        <v>200</v>
      </c>
      <c r="C223" s="46" t="s">
        <v>241</v>
      </c>
      <c r="D223" s="18" t="s">
        <v>1</v>
      </c>
      <c r="E223" s="18"/>
      <c r="F223" s="17" t="s">
        <v>0</v>
      </c>
      <c r="G223" s="43" t="s">
        <v>89</v>
      </c>
      <c r="H223" s="44" t="s">
        <v>51</v>
      </c>
      <c r="I223" s="44" t="s">
        <v>50</v>
      </c>
      <c r="J223" s="80">
        <v>650</v>
      </c>
    </row>
    <row r="224" spans="1:10" ht="45.75">
      <c r="A224" s="45">
        <v>441</v>
      </c>
      <c r="B224" s="13" t="s">
        <v>200</v>
      </c>
      <c r="C224" s="46" t="s">
        <v>241</v>
      </c>
      <c r="D224" s="18" t="s">
        <v>1</v>
      </c>
      <c r="E224" s="18"/>
      <c r="F224" s="17" t="s">
        <v>0</v>
      </c>
      <c r="G224" s="43" t="s">
        <v>74</v>
      </c>
      <c r="H224" s="44" t="s">
        <v>49</v>
      </c>
      <c r="I224" s="44" t="s">
        <v>48</v>
      </c>
      <c r="J224" s="80">
        <v>650</v>
      </c>
    </row>
    <row r="225" spans="1:10" ht="45.75">
      <c r="A225" s="45">
        <v>441</v>
      </c>
      <c r="B225" s="13" t="s">
        <v>200</v>
      </c>
      <c r="C225" s="46" t="s">
        <v>241</v>
      </c>
      <c r="D225" s="18" t="s">
        <v>1</v>
      </c>
      <c r="E225" s="18"/>
      <c r="F225" s="17" t="s">
        <v>0</v>
      </c>
      <c r="G225" s="43" t="s">
        <v>73</v>
      </c>
      <c r="H225" s="44" t="s">
        <v>47</v>
      </c>
      <c r="I225" s="44" t="s">
        <v>46</v>
      </c>
      <c r="J225" s="80">
        <v>650</v>
      </c>
    </row>
    <row r="226" spans="1:10" ht="45.75">
      <c r="A226" s="45">
        <v>441</v>
      </c>
      <c r="B226" s="13" t="s">
        <v>200</v>
      </c>
      <c r="C226" s="46" t="s">
        <v>241</v>
      </c>
      <c r="D226" s="18" t="s">
        <v>1</v>
      </c>
      <c r="E226" s="18"/>
      <c r="F226" s="17" t="s">
        <v>0</v>
      </c>
      <c r="G226" s="43" t="s">
        <v>72</v>
      </c>
      <c r="H226" s="44" t="s">
        <v>45</v>
      </c>
      <c r="I226" s="44" t="s">
        <v>44</v>
      </c>
      <c r="J226" s="80">
        <v>650</v>
      </c>
    </row>
    <row r="227" spans="1:10" ht="45.75">
      <c r="A227" s="45">
        <v>441</v>
      </c>
      <c r="B227" s="13" t="s">
        <v>200</v>
      </c>
      <c r="C227" s="46" t="s">
        <v>241</v>
      </c>
      <c r="D227" s="18" t="s">
        <v>1</v>
      </c>
      <c r="E227" s="18"/>
      <c r="F227" s="17" t="s">
        <v>0</v>
      </c>
      <c r="G227" s="43" t="s">
        <v>71</v>
      </c>
      <c r="H227" s="44" t="s">
        <v>43</v>
      </c>
      <c r="I227" s="44" t="s">
        <v>42</v>
      </c>
      <c r="J227" s="80">
        <v>650</v>
      </c>
    </row>
    <row r="228" spans="1:10" ht="45.75">
      <c r="A228" s="45">
        <v>441</v>
      </c>
      <c r="B228" s="13" t="s">
        <v>200</v>
      </c>
      <c r="C228" s="46" t="s">
        <v>241</v>
      </c>
      <c r="D228" s="18" t="s">
        <v>1</v>
      </c>
      <c r="E228" s="18"/>
      <c r="F228" s="17" t="s">
        <v>0</v>
      </c>
      <c r="G228" s="43" t="s">
        <v>70</v>
      </c>
      <c r="H228" s="44" t="s">
        <v>41</v>
      </c>
      <c r="I228" s="44" t="s">
        <v>40</v>
      </c>
      <c r="J228" s="80">
        <v>650</v>
      </c>
    </row>
    <row r="229" spans="1:10" ht="45.75">
      <c r="A229" s="45">
        <v>441</v>
      </c>
      <c r="B229" s="13" t="s">
        <v>200</v>
      </c>
      <c r="C229" s="46" t="s">
        <v>241</v>
      </c>
      <c r="D229" s="18" t="s">
        <v>1</v>
      </c>
      <c r="E229" s="18"/>
      <c r="F229" s="17" t="s">
        <v>0</v>
      </c>
      <c r="G229" s="43" t="s">
        <v>69</v>
      </c>
      <c r="H229" s="44" t="s">
        <v>39</v>
      </c>
      <c r="I229" s="44" t="s">
        <v>38</v>
      </c>
      <c r="J229" s="80">
        <v>650</v>
      </c>
    </row>
    <row r="230" spans="1:10" ht="15">
      <c r="A230" s="45">
        <v>441</v>
      </c>
      <c r="B230" s="13" t="s">
        <v>243</v>
      </c>
      <c r="C230" s="46" t="s">
        <v>241</v>
      </c>
      <c r="D230" s="18" t="s">
        <v>1</v>
      </c>
      <c r="E230" s="18"/>
      <c r="F230" s="17" t="s">
        <v>0</v>
      </c>
      <c r="G230" s="12" t="s">
        <v>157</v>
      </c>
      <c r="H230" s="12" t="s">
        <v>158</v>
      </c>
      <c r="I230" s="12" t="s">
        <v>159</v>
      </c>
      <c r="J230" s="79">
        <v>2000</v>
      </c>
    </row>
    <row r="231" spans="1:10" ht="30">
      <c r="A231" s="45">
        <v>441</v>
      </c>
      <c r="B231" s="4" t="s">
        <v>251</v>
      </c>
      <c r="C231" s="46" t="s">
        <v>241</v>
      </c>
      <c r="D231" s="18" t="s">
        <v>1</v>
      </c>
      <c r="E231" s="18"/>
      <c r="F231" s="17" t="s">
        <v>0</v>
      </c>
      <c r="G231" s="51" t="s">
        <v>151</v>
      </c>
      <c r="H231" s="51" t="s">
        <v>152</v>
      </c>
      <c r="I231" s="51" t="s">
        <v>153</v>
      </c>
      <c r="J231" s="79">
        <v>4050</v>
      </c>
    </row>
    <row r="232" spans="1:10" ht="34.5">
      <c r="A232" s="45">
        <v>441</v>
      </c>
      <c r="B232" s="81" t="s">
        <v>244</v>
      </c>
      <c r="C232" s="46" t="s">
        <v>241</v>
      </c>
      <c r="D232" s="18" t="s">
        <v>1</v>
      </c>
      <c r="E232" s="18"/>
      <c r="F232" s="17" t="s">
        <v>0</v>
      </c>
      <c r="G232" s="1" t="s">
        <v>273</v>
      </c>
      <c r="H232" s="12"/>
      <c r="I232" s="12"/>
      <c r="J232" s="79">
        <v>1040</v>
      </c>
    </row>
    <row r="233" spans="1:10" ht="45.75">
      <c r="A233" s="45">
        <v>441</v>
      </c>
      <c r="B233" s="6" t="s">
        <v>200</v>
      </c>
      <c r="C233" s="46" t="s">
        <v>241</v>
      </c>
      <c r="D233" s="18" t="s">
        <v>1</v>
      </c>
      <c r="E233" s="18"/>
      <c r="F233" s="17" t="s">
        <v>0</v>
      </c>
      <c r="G233" s="5" t="s">
        <v>76</v>
      </c>
      <c r="H233" s="41" t="s">
        <v>53</v>
      </c>
      <c r="I233" s="41" t="s">
        <v>52</v>
      </c>
      <c r="J233" s="77">
        <v>650</v>
      </c>
    </row>
    <row r="234" spans="1:10" ht="45.75">
      <c r="A234" s="45">
        <v>441</v>
      </c>
      <c r="B234" s="6" t="s">
        <v>200</v>
      </c>
      <c r="C234" s="46" t="s">
        <v>241</v>
      </c>
      <c r="D234" s="18" t="s">
        <v>1</v>
      </c>
      <c r="E234" s="18"/>
      <c r="F234" s="17" t="s">
        <v>0</v>
      </c>
      <c r="G234" s="5" t="s">
        <v>75</v>
      </c>
      <c r="H234" s="41" t="s">
        <v>51</v>
      </c>
      <c r="I234" s="41" t="s">
        <v>50</v>
      </c>
      <c r="J234" s="77">
        <v>650</v>
      </c>
    </row>
    <row r="235" spans="1:10" ht="45.75">
      <c r="A235" s="45">
        <v>441</v>
      </c>
      <c r="B235" s="6" t="s">
        <v>200</v>
      </c>
      <c r="C235" s="46" t="s">
        <v>241</v>
      </c>
      <c r="D235" s="18" t="s">
        <v>1</v>
      </c>
      <c r="E235" s="18"/>
      <c r="F235" s="17" t="s">
        <v>0</v>
      </c>
      <c r="G235" s="5" t="s">
        <v>74</v>
      </c>
      <c r="H235" s="41" t="s">
        <v>49</v>
      </c>
      <c r="I235" s="41" t="s">
        <v>48</v>
      </c>
      <c r="J235" s="77">
        <v>650</v>
      </c>
    </row>
    <row r="236" spans="1:10" ht="45.75">
      <c r="A236" s="45">
        <v>441</v>
      </c>
      <c r="B236" s="6" t="s">
        <v>200</v>
      </c>
      <c r="C236" s="46" t="s">
        <v>241</v>
      </c>
      <c r="D236" s="18" t="s">
        <v>1</v>
      </c>
      <c r="E236" s="18"/>
      <c r="F236" s="17" t="s">
        <v>0</v>
      </c>
      <c r="G236" s="5" t="s">
        <v>73</v>
      </c>
      <c r="H236" s="41" t="s">
        <v>47</v>
      </c>
      <c r="I236" s="41" t="s">
        <v>46</v>
      </c>
      <c r="J236" s="77">
        <v>650</v>
      </c>
    </row>
    <row r="237" spans="1:10" ht="45.75">
      <c r="A237" s="45">
        <v>441</v>
      </c>
      <c r="B237" s="6" t="s">
        <v>200</v>
      </c>
      <c r="C237" s="46" t="s">
        <v>241</v>
      </c>
      <c r="D237" s="18" t="s">
        <v>1</v>
      </c>
      <c r="E237" s="18"/>
      <c r="F237" s="17" t="s">
        <v>0</v>
      </c>
      <c r="G237" s="5" t="s">
        <v>72</v>
      </c>
      <c r="H237" s="41" t="s">
        <v>45</v>
      </c>
      <c r="I237" s="41" t="s">
        <v>44</v>
      </c>
      <c r="J237" s="77">
        <v>650</v>
      </c>
    </row>
    <row r="238" spans="1:10" ht="45.75">
      <c r="A238" s="45">
        <v>441</v>
      </c>
      <c r="B238" s="6" t="s">
        <v>200</v>
      </c>
      <c r="C238" s="46" t="s">
        <v>241</v>
      </c>
      <c r="D238" s="18" t="s">
        <v>1</v>
      </c>
      <c r="E238" s="18"/>
      <c r="F238" s="17" t="s">
        <v>0</v>
      </c>
      <c r="G238" s="5" t="s">
        <v>71</v>
      </c>
      <c r="H238" s="41" t="s">
        <v>43</v>
      </c>
      <c r="I238" s="41" t="s">
        <v>42</v>
      </c>
      <c r="J238" s="77">
        <v>650</v>
      </c>
    </row>
    <row r="239" spans="1:10" ht="45.75">
      <c r="A239" s="45">
        <v>441</v>
      </c>
      <c r="B239" s="6" t="s">
        <v>200</v>
      </c>
      <c r="C239" s="46" t="s">
        <v>241</v>
      </c>
      <c r="D239" s="18" t="s">
        <v>1</v>
      </c>
      <c r="E239" s="18"/>
      <c r="F239" s="17" t="s">
        <v>0</v>
      </c>
      <c r="G239" s="5" t="s">
        <v>70</v>
      </c>
      <c r="H239" s="41" t="s">
        <v>41</v>
      </c>
      <c r="I239" s="41" t="s">
        <v>40</v>
      </c>
      <c r="J239" s="77">
        <v>650</v>
      </c>
    </row>
    <row r="240" spans="1:11" ht="45.75">
      <c r="A240" s="45">
        <v>441</v>
      </c>
      <c r="B240" s="6" t="s">
        <v>200</v>
      </c>
      <c r="C240" s="46" t="s">
        <v>241</v>
      </c>
      <c r="D240" s="18" t="s">
        <v>1</v>
      </c>
      <c r="E240" s="18"/>
      <c r="F240" s="17" t="s">
        <v>0</v>
      </c>
      <c r="G240" s="5" t="s">
        <v>69</v>
      </c>
      <c r="H240" s="41" t="s">
        <v>39</v>
      </c>
      <c r="I240" s="41" t="s">
        <v>38</v>
      </c>
      <c r="J240" s="77">
        <v>650</v>
      </c>
      <c r="K240" s="48">
        <f>SUM(J221:J240)</f>
        <v>21490</v>
      </c>
    </row>
    <row r="241" spans="1:10" ht="15">
      <c r="A241" s="84" t="s">
        <v>199</v>
      </c>
      <c r="B241" s="84"/>
      <c r="C241" s="84"/>
      <c r="D241" s="84"/>
      <c r="E241" s="84"/>
      <c r="F241" s="84"/>
      <c r="G241" s="84"/>
      <c r="H241" s="84"/>
      <c r="I241" s="84"/>
      <c r="J241" s="84"/>
    </row>
    <row r="242" spans="1:10" ht="33.75">
      <c r="A242" s="83" t="s">
        <v>85</v>
      </c>
      <c r="B242" s="83"/>
      <c r="C242" s="15" t="s">
        <v>84</v>
      </c>
      <c r="D242" s="15" t="s">
        <v>83</v>
      </c>
      <c r="E242" s="15" t="s">
        <v>82</v>
      </c>
      <c r="F242" s="15" t="s">
        <v>81</v>
      </c>
      <c r="G242" s="15" t="s">
        <v>80</v>
      </c>
      <c r="H242" s="15" t="s">
        <v>79</v>
      </c>
      <c r="I242" s="15" t="s">
        <v>78</v>
      </c>
      <c r="J242" s="75" t="s">
        <v>77</v>
      </c>
    </row>
    <row r="243" spans="1:10" ht="34.5">
      <c r="A243" s="22">
        <v>443</v>
      </c>
      <c r="B243" s="13" t="s">
        <v>221</v>
      </c>
      <c r="C243" s="47" t="s">
        <v>241</v>
      </c>
      <c r="D243" s="18" t="s">
        <v>1</v>
      </c>
      <c r="E243" s="18"/>
      <c r="F243" s="17" t="s">
        <v>0</v>
      </c>
      <c r="G243" s="12" t="s">
        <v>28</v>
      </c>
      <c r="H243" s="12" t="s">
        <v>27</v>
      </c>
      <c r="I243" s="12" t="s">
        <v>26</v>
      </c>
      <c r="J243" s="79">
        <v>910.5</v>
      </c>
    </row>
    <row r="244" spans="1:10" ht="23.25">
      <c r="A244" s="22">
        <v>443</v>
      </c>
      <c r="B244" s="13" t="s">
        <v>222</v>
      </c>
      <c r="C244" s="47" t="s">
        <v>241</v>
      </c>
      <c r="D244" s="18" t="s">
        <v>1</v>
      </c>
      <c r="E244" s="18"/>
      <c r="F244" s="17" t="s">
        <v>0</v>
      </c>
      <c r="G244" s="12" t="s">
        <v>25</v>
      </c>
      <c r="H244" s="12" t="s">
        <v>24</v>
      </c>
      <c r="I244" s="12" t="s">
        <v>23</v>
      </c>
      <c r="J244" s="79">
        <v>910.5</v>
      </c>
    </row>
    <row r="245" spans="1:10" ht="34.5">
      <c r="A245" s="22">
        <v>443</v>
      </c>
      <c r="B245" s="13" t="s">
        <v>223</v>
      </c>
      <c r="C245" s="47" t="s">
        <v>241</v>
      </c>
      <c r="D245" s="18" t="s">
        <v>1</v>
      </c>
      <c r="E245" s="18"/>
      <c r="F245" s="17" t="s">
        <v>0</v>
      </c>
      <c r="G245" s="12" t="s">
        <v>87</v>
      </c>
      <c r="H245" s="12" t="s">
        <v>37</v>
      </c>
      <c r="I245" s="12" t="s">
        <v>36</v>
      </c>
      <c r="J245" s="79">
        <v>910.5</v>
      </c>
    </row>
    <row r="246" spans="1:10" ht="34.5">
      <c r="A246" s="22">
        <v>443</v>
      </c>
      <c r="B246" s="13" t="s">
        <v>224</v>
      </c>
      <c r="C246" s="47" t="s">
        <v>241</v>
      </c>
      <c r="D246" s="18" t="s">
        <v>1</v>
      </c>
      <c r="E246" s="18"/>
      <c r="F246" s="17" t="s">
        <v>0</v>
      </c>
      <c r="G246" s="12" t="s">
        <v>20</v>
      </c>
      <c r="H246" s="12" t="s">
        <v>5</v>
      </c>
      <c r="I246" s="12" t="s">
        <v>4</v>
      </c>
      <c r="J246" s="79">
        <v>1017.2</v>
      </c>
    </row>
    <row r="247" spans="1:10" ht="34.5">
      <c r="A247" s="22">
        <v>443</v>
      </c>
      <c r="B247" s="13" t="s">
        <v>225</v>
      </c>
      <c r="C247" s="47" t="s">
        <v>241</v>
      </c>
      <c r="D247" s="18" t="s">
        <v>1</v>
      </c>
      <c r="E247" s="18"/>
      <c r="F247" s="17" t="s">
        <v>0</v>
      </c>
      <c r="G247" s="12" t="s">
        <v>3</v>
      </c>
      <c r="H247" s="12" t="s">
        <v>65</v>
      </c>
      <c r="I247" s="12" t="s">
        <v>2</v>
      </c>
      <c r="J247" s="79">
        <v>2095.12</v>
      </c>
    </row>
    <row r="248" spans="1:10" ht="34.5">
      <c r="A248" s="22">
        <v>443</v>
      </c>
      <c r="B248" s="13" t="s">
        <v>226</v>
      </c>
      <c r="C248" s="47" t="s">
        <v>241</v>
      </c>
      <c r="D248" s="18" t="s">
        <v>1</v>
      </c>
      <c r="E248" s="18"/>
      <c r="F248" s="17" t="s">
        <v>0</v>
      </c>
      <c r="G248" s="12" t="s">
        <v>19</v>
      </c>
      <c r="H248" s="12" t="s">
        <v>18</v>
      </c>
      <c r="I248" s="12" t="s">
        <v>17</v>
      </c>
      <c r="J248" s="79">
        <v>1066.52</v>
      </c>
    </row>
    <row r="249" spans="1:10" ht="34.5">
      <c r="A249" s="22">
        <v>443</v>
      </c>
      <c r="B249" s="13" t="s">
        <v>227</v>
      </c>
      <c r="C249" s="47" t="s">
        <v>241</v>
      </c>
      <c r="D249" s="18" t="s">
        <v>1</v>
      </c>
      <c r="E249" s="18"/>
      <c r="F249" s="17" t="s">
        <v>0</v>
      </c>
      <c r="G249" s="12" t="s">
        <v>64</v>
      </c>
      <c r="H249" s="12" t="s">
        <v>16</v>
      </c>
      <c r="I249" s="12" t="s">
        <v>15</v>
      </c>
      <c r="J249" s="79">
        <v>1065.91</v>
      </c>
    </row>
    <row r="250" spans="1:10" ht="34.5">
      <c r="A250" s="22">
        <v>443</v>
      </c>
      <c r="B250" s="13" t="s">
        <v>228</v>
      </c>
      <c r="C250" s="47" t="s">
        <v>241</v>
      </c>
      <c r="D250" s="18" t="s">
        <v>1</v>
      </c>
      <c r="E250" s="18"/>
      <c r="F250" s="17" t="s">
        <v>0</v>
      </c>
      <c r="G250" s="12" t="s">
        <v>233</v>
      </c>
      <c r="H250" s="12" t="s">
        <v>22</v>
      </c>
      <c r="I250" s="12" t="s">
        <v>21</v>
      </c>
      <c r="J250" s="79">
        <v>910.5</v>
      </c>
    </row>
    <row r="251" spans="1:10" ht="34.5">
      <c r="A251" s="22">
        <v>443</v>
      </c>
      <c r="B251" s="13" t="s">
        <v>229</v>
      </c>
      <c r="C251" s="47" t="s">
        <v>241</v>
      </c>
      <c r="D251" s="18" t="s">
        <v>1</v>
      </c>
      <c r="E251" s="18"/>
      <c r="F251" s="17" t="s">
        <v>0</v>
      </c>
      <c r="G251" s="49" t="s">
        <v>12</v>
      </c>
      <c r="H251" s="49" t="s">
        <v>174</v>
      </c>
      <c r="I251" s="49" t="s">
        <v>10</v>
      </c>
      <c r="J251" s="79">
        <v>2000</v>
      </c>
    </row>
    <row r="252" spans="1:10" ht="34.5">
      <c r="A252" s="22">
        <v>443</v>
      </c>
      <c r="B252" s="13" t="s">
        <v>160</v>
      </c>
      <c r="C252" s="47" t="s">
        <v>241</v>
      </c>
      <c r="D252" s="18" t="s">
        <v>1</v>
      </c>
      <c r="E252" s="18"/>
      <c r="F252" s="17" t="s">
        <v>0</v>
      </c>
      <c r="G252" s="12" t="s">
        <v>61</v>
      </c>
      <c r="H252" s="12" t="s">
        <v>14</v>
      </c>
      <c r="I252" s="12" t="s">
        <v>13</v>
      </c>
      <c r="J252" s="80">
        <v>2000</v>
      </c>
    </row>
    <row r="253" spans="1:10" ht="34.5">
      <c r="A253" s="22">
        <v>443</v>
      </c>
      <c r="B253" s="13" t="s">
        <v>161</v>
      </c>
      <c r="C253" s="47" t="s">
        <v>241</v>
      </c>
      <c r="D253" s="18" t="s">
        <v>1</v>
      </c>
      <c r="E253" s="18"/>
      <c r="F253" s="17" t="s">
        <v>0</v>
      </c>
      <c r="G253" s="12" t="s">
        <v>35</v>
      </c>
      <c r="H253" s="12" t="s">
        <v>34</v>
      </c>
      <c r="I253" s="12" t="s">
        <v>33</v>
      </c>
      <c r="J253" s="80">
        <v>2000</v>
      </c>
    </row>
    <row r="254" spans="1:10" ht="34.5">
      <c r="A254" s="22">
        <v>443</v>
      </c>
      <c r="B254" s="13" t="s">
        <v>162</v>
      </c>
      <c r="C254" s="47" t="s">
        <v>241</v>
      </c>
      <c r="D254" s="18" t="s">
        <v>1</v>
      </c>
      <c r="E254" s="18"/>
      <c r="F254" s="17" t="s">
        <v>0</v>
      </c>
      <c r="G254" s="12" t="s">
        <v>234</v>
      </c>
      <c r="H254" s="12" t="s">
        <v>30</v>
      </c>
      <c r="I254" s="12" t="s">
        <v>29</v>
      </c>
      <c r="J254" s="80">
        <v>2000</v>
      </c>
    </row>
    <row r="255" spans="1:10" ht="23.25">
      <c r="A255" s="22">
        <v>443</v>
      </c>
      <c r="B255" s="13" t="s">
        <v>164</v>
      </c>
      <c r="C255" s="47" t="s">
        <v>241</v>
      </c>
      <c r="D255" s="18" t="s">
        <v>1</v>
      </c>
      <c r="E255" s="18"/>
      <c r="F255" s="17" t="s">
        <v>0</v>
      </c>
      <c r="G255" s="12" t="s">
        <v>32</v>
      </c>
      <c r="H255" s="12" t="s">
        <v>9</v>
      </c>
      <c r="I255" s="12" t="s">
        <v>8</v>
      </c>
      <c r="J255" s="80">
        <v>2000</v>
      </c>
    </row>
    <row r="256" spans="1:10" ht="23.25">
      <c r="A256" s="22">
        <v>443</v>
      </c>
      <c r="B256" s="3" t="s">
        <v>247</v>
      </c>
      <c r="C256" s="47" t="s">
        <v>241</v>
      </c>
      <c r="D256" s="18" t="s">
        <v>1</v>
      </c>
      <c r="E256" s="18"/>
      <c r="F256" s="17" t="s">
        <v>0</v>
      </c>
      <c r="G256" s="7" t="s">
        <v>248</v>
      </c>
      <c r="H256" s="7" t="s">
        <v>245</v>
      </c>
      <c r="I256" s="7" t="s">
        <v>246</v>
      </c>
      <c r="J256" s="77">
        <v>39310.08</v>
      </c>
    </row>
    <row r="257" spans="1:10" ht="34.5">
      <c r="A257" s="22">
        <v>443</v>
      </c>
      <c r="B257" s="6" t="s">
        <v>221</v>
      </c>
      <c r="C257" s="47" t="s">
        <v>241</v>
      </c>
      <c r="D257" s="18" t="s">
        <v>1</v>
      </c>
      <c r="E257" s="18"/>
      <c r="F257" s="17" t="s">
        <v>0</v>
      </c>
      <c r="G257" s="7" t="s">
        <v>28</v>
      </c>
      <c r="H257" s="7" t="s">
        <v>27</v>
      </c>
      <c r="I257" s="7" t="s">
        <v>26</v>
      </c>
      <c r="J257" s="77">
        <v>910.5</v>
      </c>
    </row>
    <row r="258" spans="1:10" ht="23.25">
      <c r="A258" s="22">
        <v>443</v>
      </c>
      <c r="B258" s="6" t="s">
        <v>222</v>
      </c>
      <c r="C258" s="47" t="s">
        <v>241</v>
      </c>
      <c r="D258" s="18" t="s">
        <v>1</v>
      </c>
      <c r="E258" s="18"/>
      <c r="F258" s="17" t="s">
        <v>0</v>
      </c>
      <c r="G258" s="7" t="s">
        <v>25</v>
      </c>
      <c r="H258" s="7" t="s">
        <v>24</v>
      </c>
      <c r="I258" s="7" t="s">
        <v>23</v>
      </c>
      <c r="J258" s="77">
        <v>910.5</v>
      </c>
    </row>
    <row r="259" spans="1:10" ht="34.5">
      <c r="A259" s="22">
        <v>443</v>
      </c>
      <c r="B259" s="6" t="s">
        <v>223</v>
      </c>
      <c r="C259" s="47" t="s">
        <v>241</v>
      </c>
      <c r="D259" s="18" t="s">
        <v>1</v>
      </c>
      <c r="E259" s="18"/>
      <c r="F259" s="17" t="s">
        <v>0</v>
      </c>
      <c r="G259" s="7" t="s">
        <v>87</v>
      </c>
      <c r="H259" s="7" t="s">
        <v>37</v>
      </c>
      <c r="I259" s="7"/>
      <c r="J259" s="77">
        <v>910.5</v>
      </c>
    </row>
    <row r="260" spans="1:10" ht="34.5">
      <c r="A260" s="22">
        <v>443</v>
      </c>
      <c r="B260" s="6" t="s">
        <v>224</v>
      </c>
      <c r="C260" s="47" t="s">
        <v>241</v>
      </c>
      <c r="D260" s="18" t="s">
        <v>1</v>
      </c>
      <c r="E260" s="18"/>
      <c r="F260" s="17" t="s">
        <v>0</v>
      </c>
      <c r="G260" s="7" t="s">
        <v>20</v>
      </c>
      <c r="H260" s="7" t="s">
        <v>5</v>
      </c>
      <c r="I260" s="7" t="s">
        <v>4</v>
      </c>
      <c r="J260" s="77">
        <v>1017.2</v>
      </c>
    </row>
    <row r="261" spans="1:10" ht="34.5">
      <c r="A261" s="22">
        <v>443</v>
      </c>
      <c r="B261" s="6" t="s">
        <v>225</v>
      </c>
      <c r="C261" s="47" t="s">
        <v>241</v>
      </c>
      <c r="D261" s="18" t="s">
        <v>1</v>
      </c>
      <c r="E261" s="18"/>
      <c r="F261" s="17" t="s">
        <v>0</v>
      </c>
      <c r="G261" s="14" t="s">
        <v>3</v>
      </c>
      <c r="H261" s="14" t="s">
        <v>65</v>
      </c>
      <c r="I261" s="14" t="s">
        <v>2</v>
      </c>
      <c r="J261" s="77">
        <v>2095.12</v>
      </c>
    </row>
    <row r="262" spans="1:10" ht="34.5">
      <c r="A262" s="22">
        <v>443</v>
      </c>
      <c r="B262" s="6" t="s">
        <v>226</v>
      </c>
      <c r="C262" s="47" t="s">
        <v>241</v>
      </c>
      <c r="D262" s="18" t="s">
        <v>1</v>
      </c>
      <c r="E262" s="18"/>
      <c r="F262" s="17" t="s">
        <v>0</v>
      </c>
      <c r="G262" s="7" t="s">
        <v>19</v>
      </c>
      <c r="H262" s="7" t="s">
        <v>18</v>
      </c>
      <c r="I262" s="7" t="s">
        <v>17</v>
      </c>
      <c r="J262" s="77">
        <v>1066.52</v>
      </c>
    </row>
    <row r="263" spans="1:10" ht="34.5">
      <c r="A263" s="22">
        <v>443</v>
      </c>
      <c r="B263" s="6" t="s">
        <v>227</v>
      </c>
      <c r="C263" s="47" t="s">
        <v>241</v>
      </c>
      <c r="D263" s="18" t="s">
        <v>1</v>
      </c>
      <c r="E263" s="18"/>
      <c r="F263" s="17" t="s">
        <v>0</v>
      </c>
      <c r="G263" s="7" t="s">
        <v>64</v>
      </c>
      <c r="H263" s="7" t="s">
        <v>16</v>
      </c>
      <c r="I263" s="7" t="s">
        <v>15</v>
      </c>
      <c r="J263" s="77">
        <v>1065.91</v>
      </c>
    </row>
    <row r="264" spans="1:10" ht="34.5">
      <c r="A264" s="22">
        <v>443</v>
      </c>
      <c r="B264" s="6" t="s">
        <v>228</v>
      </c>
      <c r="C264" s="47" t="s">
        <v>241</v>
      </c>
      <c r="D264" s="18" t="s">
        <v>1</v>
      </c>
      <c r="E264" s="18"/>
      <c r="F264" s="17" t="s">
        <v>0</v>
      </c>
      <c r="G264" s="7" t="s">
        <v>86</v>
      </c>
      <c r="H264" s="7" t="s">
        <v>22</v>
      </c>
      <c r="I264" s="7" t="s">
        <v>21</v>
      </c>
      <c r="J264" s="77">
        <v>910.5</v>
      </c>
    </row>
    <row r="265" spans="1:10" ht="34.5">
      <c r="A265" s="22">
        <v>443</v>
      </c>
      <c r="B265" s="6" t="s">
        <v>229</v>
      </c>
      <c r="C265" s="47" t="s">
        <v>241</v>
      </c>
      <c r="D265" s="18" t="s">
        <v>1</v>
      </c>
      <c r="E265" s="18"/>
      <c r="F265" s="17" t="s">
        <v>0</v>
      </c>
      <c r="G265" s="7" t="s">
        <v>12</v>
      </c>
      <c r="H265" s="7" t="s">
        <v>239</v>
      </c>
      <c r="I265" s="7" t="s">
        <v>10</v>
      </c>
      <c r="J265" s="77">
        <v>2000</v>
      </c>
    </row>
    <row r="266" spans="1:10" ht="34.5">
      <c r="A266" s="22">
        <v>443</v>
      </c>
      <c r="B266" s="6" t="s">
        <v>249</v>
      </c>
      <c r="C266" s="47" t="s">
        <v>241</v>
      </c>
      <c r="D266" s="18" t="s">
        <v>1</v>
      </c>
      <c r="E266" s="18"/>
      <c r="F266" s="17" t="s">
        <v>0</v>
      </c>
      <c r="G266" s="7" t="s">
        <v>236</v>
      </c>
      <c r="H266" s="7" t="s">
        <v>14</v>
      </c>
      <c r="I266" s="7" t="s">
        <v>13</v>
      </c>
      <c r="J266" s="77">
        <v>2000</v>
      </c>
    </row>
    <row r="267" spans="1:10" ht="34.5">
      <c r="A267" s="22">
        <v>443</v>
      </c>
      <c r="B267" s="6" t="s">
        <v>161</v>
      </c>
      <c r="C267" s="47" t="s">
        <v>241</v>
      </c>
      <c r="D267" s="18" t="s">
        <v>1</v>
      </c>
      <c r="E267" s="18"/>
      <c r="F267" s="17" t="s">
        <v>0</v>
      </c>
      <c r="G267" s="7" t="s">
        <v>35</v>
      </c>
      <c r="H267" s="7" t="s">
        <v>34</v>
      </c>
      <c r="I267" s="7" t="s">
        <v>33</v>
      </c>
      <c r="J267" s="77">
        <v>2000</v>
      </c>
    </row>
    <row r="268" spans="1:10" ht="34.5">
      <c r="A268" s="22">
        <v>443</v>
      </c>
      <c r="B268" s="6" t="s">
        <v>162</v>
      </c>
      <c r="C268" s="47" t="s">
        <v>241</v>
      </c>
      <c r="D268" s="18" t="s">
        <v>1</v>
      </c>
      <c r="E268" s="18"/>
      <c r="F268" s="17" t="s">
        <v>0</v>
      </c>
      <c r="G268" s="7" t="s">
        <v>31</v>
      </c>
      <c r="H268" s="7" t="s">
        <v>237</v>
      </c>
      <c r="I268" s="7" t="s">
        <v>238</v>
      </c>
      <c r="J268" s="77">
        <v>2000</v>
      </c>
    </row>
    <row r="269" spans="1:11" ht="23.25">
      <c r="A269" s="22">
        <v>443</v>
      </c>
      <c r="B269" s="6" t="s">
        <v>164</v>
      </c>
      <c r="C269" s="47" t="s">
        <v>241</v>
      </c>
      <c r="D269" s="18" t="s">
        <v>1</v>
      </c>
      <c r="E269" s="18"/>
      <c r="F269" s="17" t="s">
        <v>0</v>
      </c>
      <c r="G269" s="14" t="s">
        <v>32</v>
      </c>
      <c r="H269" s="14" t="s">
        <v>9</v>
      </c>
      <c r="I269" s="14" t="s">
        <v>8</v>
      </c>
      <c r="J269" s="77">
        <v>2000</v>
      </c>
      <c r="K269" s="74">
        <f>SUM(J243:J269)</f>
        <v>77083.58</v>
      </c>
    </row>
  </sheetData>
  <sheetProtection/>
  <mergeCells count="12">
    <mergeCell ref="A126:J126"/>
    <mergeCell ref="A2:B2"/>
    <mergeCell ref="A1:J1"/>
    <mergeCell ref="A127:B127"/>
    <mergeCell ref="A219:J219"/>
    <mergeCell ref="A220:B220"/>
    <mergeCell ref="A241:J241"/>
    <mergeCell ref="A242:B242"/>
    <mergeCell ref="A157:J157"/>
    <mergeCell ref="A158:B158"/>
    <mergeCell ref="A182:J182"/>
    <mergeCell ref="A183:B18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Usuario de Windows</cp:lastModifiedBy>
  <cp:lastPrinted>2019-06-18T17:33:50Z</cp:lastPrinted>
  <dcterms:created xsi:type="dcterms:W3CDTF">2019-04-09T00:31:55Z</dcterms:created>
  <dcterms:modified xsi:type="dcterms:W3CDTF">2019-10-07T22:09:04Z</dcterms:modified>
  <cp:category/>
  <cp:version/>
  <cp:contentType/>
  <cp:contentStatus/>
</cp:coreProperties>
</file>